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тарифы 2013" sheetId="1" r:id="rId1"/>
  </sheets>
  <definedNames>
    <definedName name="_xlnm.Print_Area" localSheetId="0">'тарифы 2013'!$A$1:$G$25</definedName>
  </definedNames>
  <calcPr fullCalcOnLoad="1"/>
</workbook>
</file>

<file path=xl/sharedStrings.xml><?xml version="1.0" encoding="utf-8"?>
<sst xmlns="http://schemas.openxmlformats.org/spreadsheetml/2006/main" count="45" uniqueCount="38">
  <si>
    <t>Тарифы на коммунальные услуги на 2013 год</t>
  </si>
  <si>
    <t>население (с НДС)</t>
  </si>
  <si>
    <t>прочие (без НДС)</t>
  </si>
  <si>
    <t>с 01.01. по 30.06.2013 года</t>
  </si>
  <si>
    <t>с 01.07. по 31.12.2013 года</t>
  </si>
  <si>
    <t>предприятие</t>
  </si>
  <si>
    <t>МУП Теплосети</t>
  </si>
  <si>
    <t>дата, № постановления, орган регулирования</t>
  </si>
  <si>
    <t>от 30.11.2012 г. № 238 , Государственный комитет республикиКарелия по ценам и тарифам</t>
  </si>
  <si>
    <t>холодное водоснабжение, руб/м. куб.</t>
  </si>
  <si>
    <t>водоотведение, руб/м. куб</t>
  </si>
  <si>
    <t>МУП Горводоканал</t>
  </si>
  <si>
    <t>от 27.09.2012 г. № 125 , Государственный комитет республикиКарелия по ценам и тарифам</t>
  </si>
  <si>
    <t>утилизация (свалка)</t>
  </si>
  <si>
    <t>ООО МСА</t>
  </si>
  <si>
    <t>от 19.07. 2012 г. № 93, Государственный комитет республикиКарелия по ценам и тарифам</t>
  </si>
  <si>
    <t>группа домов по виду благоустройства</t>
  </si>
  <si>
    <t>руб/м. куб.</t>
  </si>
  <si>
    <t xml:space="preserve"> руб/человека в месяц</t>
  </si>
  <si>
    <t xml:space="preserve"> 131,8 руб/м. куб, 527,19 руб/тонну</t>
  </si>
  <si>
    <t>131,8 руб/м. куб, 527,19 руб/тонну</t>
  </si>
  <si>
    <t>многоквартирные дома г. Костомукша, включая дома, оборудованные индивидуальными тепловыми пунктами, за исключением  указанных в п.2,3,4</t>
  </si>
  <si>
    <t>многоквартирные дома: ул. Мира д. 15, д. 17, д. 19, пр. Горняков д. 2 А, д. 2Б, д 2В, д.2 Г</t>
  </si>
  <si>
    <t xml:space="preserve">сблокированные дома ЛПХ </t>
  </si>
  <si>
    <t>жилые дома, жилые помещения, оборудованные  ваннами и душами, с использованием  электрических бойлеров, зарегистрированных  в соответствии с действующими законодательством</t>
  </si>
  <si>
    <t>жилые дома, жилые помещения, оборудованные  душами, с использованием  электрических бойлеров, зарегистрированных  в соответствии с действующими законодательством</t>
  </si>
  <si>
    <t>жилые дома, жилые помещения, оборудованные  ваннами и душами, без централизованного водоотведения (индивидуальный жилой сектор, дома ЛПХ)</t>
  </si>
  <si>
    <t>жилые дома, не подключенные  к центральным сетям  водоснабжения и водоотведения</t>
  </si>
  <si>
    <t>дата, № постановления, орган , принявший нормативный акт</t>
  </si>
  <si>
    <t>Размер платы за горячее водоснабжение для населения г. Костомукша</t>
  </si>
  <si>
    <t>вид коммунальной услуги, ед. измерения</t>
  </si>
  <si>
    <t>норматив,на вгорячее водоснабжение, утвержденный приказом Госкомитета по ЖКХ и энергетике от 28.08.2012 . № 42</t>
  </si>
  <si>
    <t>131,8 руб/м.куб.;  0,77 руб/кв.м.</t>
  </si>
  <si>
    <t>131,8 руб/м.куб.;    0,77 руб/кв.м.</t>
  </si>
  <si>
    <t>теплоснабжение, руб/гкал</t>
  </si>
  <si>
    <t>ООО "Костомукшская теплоснабжающая окомпания"</t>
  </si>
  <si>
    <t>от 30.11.2012 г. № 237 , Государственный комитет республикиКарелия по ценам и тарифам</t>
  </si>
  <si>
    <t>06.11.2012 г. № 1325 Постановление Администрации Костомукшского городского округа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</si>
</sst>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u val="single"/>
      <sz val="11"/>
      <color indexed="8"/>
      <name val="Calibri"/>
      <family val="2"/>
    </font>
    <font>
      <b/>
      <i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justify" vertical="top"/>
    </xf>
    <xf numFmtId="0" fontId="2" fillId="0" borderId="10" xfId="0" applyFont="1" applyBorder="1" applyAlignment="1">
      <alignment horizontal="justify"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top"/>
    </xf>
    <xf numFmtId="0" fontId="6" fillId="0" borderId="13" xfId="0" applyFont="1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6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2" fillId="0" borderId="14" xfId="0" applyFont="1" applyBorder="1" applyAlignment="1">
      <alignment horizontal="justify" vertical="top"/>
    </xf>
    <xf numFmtId="0" fontId="0" fillId="0" borderId="14" xfId="0" applyBorder="1" applyAlignment="1">
      <alignment horizontal="justify" vertical="top"/>
    </xf>
    <xf numFmtId="0" fontId="4" fillId="0" borderId="0" xfId="0" applyFont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8" fillId="0" borderId="10" xfId="0" applyFont="1" applyBorder="1" applyAlignment="1">
      <alignment horizontal="justify" vertical="top"/>
    </xf>
    <xf numFmtId="0" fontId="8" fillId="0" borderId="11" xfId="0" applyFont="1" applyBorder="1" applyAlignment="1">
      <alignment horizontal="justify" vertical="top"/>
    </xf>
    <xf numFmtId="0" fontId="0" fillId="0" borderId="13" xfId="0" applyBorder="1" applyAlignment="1">
      <alignment horizontal="justify" vertical="top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1" max="1" width="29.57421875" style="0" customWidth="1"/>
    <col min="2" max="2" width="36.8515625" style="0" customWidth="1"/>
    <col min="3" max="3" width="35.8515625" style="0" customWidth="1"/>
    <col min="4" max="4" width="26.8515625" style="0" customWidth="1"/>
    <col min="5" max="5" width="26.7109375" style="0" customWidth="1"/>
    <col min="6" max="6" width="17.8515625" style="0" customWidth="1"/>
    <col min="7" max="7" width="28.28125" style="0" customWidth="1"/>
  </cols>
  <sheetData>
    <row r="1" ht="15">
      <c r="A1" s="3" t="s">
        <v>0</v>
      </c>
    </row>
    <row r="4" spans="1:10" ht="18.75">
      <c r="A4" s="15" t="s">
        <v>30</v>
      </c>
      <c r="B4" s="28" t="s">
        <v>3</v>
      </c>
      <c r="C4" s="29"/>
      <c r="D4" s="28" t="s">
        <v>4</v>
      </c>
      <c r="E4" s="29"/>
      <c r="F4" s="18" t="s">
        <v>5</v>
      </c>
      <c r="G4" s="15" t="s">
        <v>7</v>
      </c>
      <c r="H4" s="1"/>
      <c r="I4" s="1"/>
      <c r="J4" s="1"/>
    </row>
    <row r="5" spans="1:10" ht="18.75">
      <c r="A5" s="16"/>
      <c r="B5" s="9" t="s">
        <v>1</v>
      </c>
      <c r="C5" s="9" t="s">
        <v>2</v>
      </c>
      <c r="D5" s="9" t="s">
        <v>1</v>
      </c>
      <c r="E5" s="9" t="s">
        <v>2</v>
      </c>
      <c r="F5" s="19"/>
      <c r="G5" s="16"/>
      <c r="H5" s="1"/>
      <c r="I5" s="1"/>
      <c r="J5" s="1"/>
    </row>
    <row r="6" spans="1:10" ht="93.75">
      <c r="A6" s="9" t="s">
        <v>34</v>
      </c>
      <c r="B6" s="9">
        <v>2422.58</v>
      </c>
      <c r="C6" s="9">
        <v>2053.03</v>
      </c>
      <c r="D6" s="9">
        <v>2692.81</v>
      </c>
      <c r="E6" s="9">
        <v>2282.04</v>
      </c>
      <c r="F6" s="9" t="s">
        <v>6</v>
      </c>
      <c r="G6" s="9" t="s">
        <v>8</v>
      </c>
      <c r="H6" s="1"/>
      <c r="I6" s="1"/>
      <c r="J6" s="1"/>
    </row>
    <row r="7" spans="1:10" ht="56.25">
      <c r="A7" s="9" t="s">
        <v>9</v>
      </c>
      <c r="B7" s="9">
        <v>17.49</v>
      </c>
      <c r="C7" s="9">
        <v>17.51</v>
      </c>
      <c r="D7" s="9">
        <v>19.27</v>
      </c>
      <c r="E7" s="9">
        <v>16.33</v>
      </c>
      <c r="F7" s="30" t="s">
        <v>11</v>
      </c>
      <c r="G7" s="30" t="s">
        <v>12</v>
      </c>
      <c r="H7" s="1"/>
      <c r="I7" s="1"/>
      <c r="J7" s="1"/>
    </row>
    <row r="8" spans="1:10" ht="36.75" customHeight="1">
      <c r="A8" s="9" t="s">
        <v>10</v>
      </c>
      <c r="B8" s="9">
        <v>17.68</v>
      </c>
      <c r="C8" s="9">
        <v>17.42</v>
      </c>
      <c r="D8" s="9">
        <v>19.51</v>
      </c>
      <c r="E8" s="9">
        <v>16.53</v>
      </c>
      <c r="F8" s="30"/>
      <c r="G8" s="30"/>
      <c r="H8" s="1"/>
      <c r="I8" s="1"/>
      <c r="J8" s="1"/>
    </row>
    <row r="9" spans="1:10" ht="77.25" customHeight="1">
      <c r="A9" s="9" t="s">
        <v>13</v>
      </c>
      <c r="B9" s="9" t="s">
        <v>32</v>
      </c>
      <c r="C9" s="9" t="s">
        <v>19</v>
      </c>
      <c r="D9" s="9" t="s">
        <v>33</v>
      </c>
      <c r="E9" s="9" t="s">
        <v>20</v>
      </c>
      <c r="F9" s="9" t="s">
        <v>14</v>
      </c>
      <c r="G9" s="9" t="s">
        <v>15</v>
      </c>
      <c r="H9" s="1"/>
      <c r="I9" s="1"/>
      <c r="J9" s="1"/>
    </row>
    <row r="10" spans="1:10" ht="77.25" customHeight="1">
      <c r="A10" s="9" t="s">
        <v>34</v>
      </c>
      <c r="B10" s="9"/>
      <c r="C10" s="9">
        <f>1736.65</f>
        <v>1736.65</v>
      </c>
      <c r="D10" s="9"/>
      <c r="E10" s="9">
        <v>1938.32</v>
      </c>
      <c r="F10" s="9" t="s">
        <v>35</v>
      </c>
      <c r="G10" s="9" t="s">
        <v>36</v>
      </c>
      <c r="H10" s="1"/>
      <c r="I10" s="1"/>
      <c r="J10" s="1"/>
    </row>
    <row r="11" spans="1:10" ht="23.25" customHeight="1">
      <c r="A11" s="20"/>
      <c r="B11" s="21"/>
      <c r="C11" s="21"/>
      <c r="D11" s="21"/>
      <c r="E11" s="21"/>
      <c r="F11" s="21"/>
      <c r="G11" s="21"/>
      <c r="H11" s="1"/>
      <c r="I11" s="1"/>
      <c r="J11" s="1"/>
    </row>
    <row r="12" spans="1:10" ht="15.75">
      <c r="A12" s="22" t="s">
        <v>29</v>
      </c>
      <c r="B12" s="22"/>
      <c r="C12" s="22"/>
      <c r="D12" s="22"/>
      <c r="E12" s="22"/>
      <c r="F12" s="22"/>
      <c r="G12" s="22"/>
      <c r="H12" s="1"/>
      <c r="I12" s="1"/>
      <c r="J12" s="1"/>
    </row>
    <row r="13" spans="1:10" ht="15.75">
      <c r="A13" s="4"/>
      <c r="B13" s="4"/>
      <c r="C13" s="4"/>
      <c r="D13" s="4"/>
      <c r="E13" s="4"/>
      <c r="F13" s="4"/>
      <c r="G13" s="4"/>
      <c r="H13" s="1"/>
      <c r="I13" s="1"/>
      <c r="J13" s="1"/>
    </row>
    <row r="14" spans="1:10" ht="15.75" customHeight="1">
      <c r="A14" s="5"/>
      <c r="B14" s="23" t="s">
        <v>3</v>
      </c>
      <c r="C14" s="24"/>
      <c r="D14" s="23" t="s">
        <v>4</v>
      </c>
      <c r="E14" s="24"/>
      <c r="F14" s="25" t="s">
        <v>31</v>
      </c>
      <c r="G14" s="26" t="s">
        <v>28</v>
      </c>
      <c r="H14" s="1"/>
      <c r="I14" s="1"/>
      <c r="J14" s="1"/>
    </row>
    <row r="15" spans="1:10" ht="90" customHeight="1">
      <c r="A15" s="8" t="s">
        <v>16</v>
      </c>
      <c r="B15" s="9" t="s">
        <v>17</v>
      </c>
      <c r="C15" s="9" t="s">
        <v>18</v>
      </c>
      <c r="D15" s="9" t="s">
        <v>17</v>
      </c>
      <c r="E15" s="9" t="s">
        <v>18</v>
      </c>
      <c r="F15" s="25"/>
      <c r="G15" s="27"/>
      <c r="H15" s="1"/>
      <c r="I15" s="1"/>
      <c r="J15" s="1"/>
    </row>
    <row r="16" spans="1:10" ht="110.25">
      <c r="A16" s="2" t="s">
        <v>21</v>
      </c>
      <c r="B16" s="10">
        <v>158.37</v>
      </c>
      <c r="C16" s="10">
        <v>459.27</v>
      </c>
      <c r="D16" s="11">
        <f>D7+0.058153*D6</f>
        <v>175.86497993</v>
      </c>
      <c r="E16" s="11">
        <f>D16*2.9</f>
        <v>510.008441797</v>
      </c>
      <c r="F16" s="6">
        <v>2.9</v>
      </c>
      <c r="G16" s="12" t="s">
        <v>37</v>
      </c>
      <c r="H16" s="1"/>
      <c r="I16" s="1"/>
      <c r="J16" s="1"/>
    </row>
    <row r="17" spans="1:10" ht="63">
      <c r="A17" s="2" t="s">
        <v>22</v>
      </c>
      <c r="B17" s="11">
        <v>152.5</v>
      </c>
      <c r="C17" s="11">
        <v>366</v>
      </c>
      <c r="D17" s="11">
        <f>D7+0.05572984*D6</f>
        <v>169.3398704504</v>
      </c>
      <c r="E17" s="11">
        <f>D17*2.4</f>
        <v>406.41568908096</v>
      </c>
      <c r="F17" s="6">
        <v>2.4</v>
      </c>
      <c r="G17" s="13"/>
      <c r="H17" s="1"/>
      <c r="I17" s="1"/>
      <c r="J17" s="1"/>
    </row>
    <row r="18" spans="1:10" ht="15" customHeight="1">
      <c r="A18" s="7" t="s">
        <v>23</v>
      </c>
      <c r="B18" s="11">
        <v>126.69</v>
      </c>
      <c r="C18" s="11">
        <v>304.06</v>
      </c>
      <c r="D18" s="11">
        <f>D7+0.045076*D6</f>
        <v>140.65110356</v>
      </c>
      <c r="E18" s="11">
        <f>D18*2.4</f>
        <v>337.56264854399996</v>
      </c>
      <c r="F18" s="6">
        <v>2.4</v>
      </c>
      <c r="G18" s="13"/>
      <c r="H18" s="1"/>
      <c r="I18" s="1"/>
      <c r="J18" s="1"/>
    </row>
    <row r="19" spans="1:10" ht="120">
      <c r="A19" s="7" t="s">
        <v>24</v>
      </c>
      <c r="B19" s="10">
        <v>158.37</v>
      </c>
      <c r="C19" s="11">
        <v>0</v>
      </c>
      <c r="D19" s="11">
        <f>D16</f>
        <v>175.86497993</v>
      </c>
      <c r="E19" s="11">
        <v>0</v>
      </c>
      <c r="F19" s="6">
        <v>0</v>
      </c>
      <c r="G19" s="13"/>
      <c r="H19" s="1"/>
      <c r="I19" s="1"/>
      <c r="J19" s="1"/>
    </row>
    <row r="20" spans="1:10" ht="105">
      <c r="A20" s="7" t="s">
        <v>25</v>
      </c>
      <c r="B20" s="11">
        <f>B17</f>
        <v>152.5</v>
      </c>
      <c r="C20" s="11">
        <v>0</v>
      </c>
      <c r="D20" s="11">
        <f>D17</f>
        <v>169.3398704504</v>
      </c>
      <c r="E20" s="11">
        <v>0</v>
      </c>
      <c r="F20" s="6">
        <v>0</v>
      </c>
      <c r="G20" s="13"/>
      <c r="H20" s="1"/>
      <c r="I20" s="1"/>
      <c r="J20" s="1"/>
    </row>
    <row r="21" spans="1:10" ht="105">
      <c r="A21" s="7" t="s">
        <v>26</v>
      </c>
      <c r="B21" s="11">
        <v>136.09</v>
      </c>
      <c r="C21" s="11">
        <v>0</v>
      </c>
      <c r="D21" s="11">
        <f>D7+0.048956*D6</f>
        <v>151.09920636</v>
      </c>
      <c r="E21" s="11">
        <v>0</v>
      </c>
      <c r="F21" s="6">
        <v>0</v>
      </c>
      <c r="G21" s="13"/>
      <c r="H21" s="1"/>
      <c r="I21" s="1"/>
      <c r="J21" s="1"/>
    </row>
    <row r="22" spans="1:10" ht="60">
      <c r="A22" s="7" t="s">
        <v>27</v>
      </c>
      <c r="B22" s="11">
        <v>136.09</v>
      </c>
      <c r="C22" s="11">
        <v>0</v>
      </c>
      <c r="D22" s="11">
        <f>D21</f>
        <v>151.09920636</v>
      </c>
      <c r="E22" s="11">
        <v>0</v>
      </c>
      <c r="F22" s="6">
        <v>0</v>
      </c>
      <c r="G22" s="14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7"/>
      <c r="B24" s="17"/>
      <c r="C24" s="17"/>
      <c r="D24" s="17"/>
      <c r="E24" s="17"/>
      <c r="F24" s="17"/>
      <c r="G24" s="17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</sheetData>
  <sheetProtection/>
  <mergeCells count="15">
    <mergeCell ref="G14:G15"/>
    <mergeCell ref="B4:C4"/>
    <mergeCell ref="D4:E4"/>
    <mergeCell ref="F7:F8"/>
    <mergeCell ref="G7:G8"/>
    <mergeCell ref="G16:G22"/>
    <mergeCell ref="A4:A5"/>
    <mergeCell ref="A24:G24"/>
    <mergeCell ref="F4:F5"/>
    <mergeCell ref="G4:G5"/>
    <mergeCell ref="A11:G11"/>
    <mergeCell ref="A12:G12"/>
    <mergeCell ref="B14:C14"/>
    <mergeCell ref="D14:E14"/>
    <mergeCell ref="F14:F15"/>
  </mergeCells>
  <printOptions/>
  <pageMargins left="0.7" right="0.7" top="0.75" bottom="0.75" header="0.3" footer="0.3"/>
  <pageSetup horizontalDpi="600" verticalDpi="600" orientation="landscape" paperSize="9" scale="62" r:id="rId1"/>
  <rowBreaks count="1" manualBreakCount="1">
    <brk id="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</dc:creator>
  <cp:keywords/>
  <dc:description/>
  <cp:lastModifiedBy>XTreme</cp:lastModifiedBy>
  <cp:lastPrinted>2014-08-27T09:47:08Z</cp:lastPrinted>
  <dcterms:created xsi:type="dcterms:W3CDTF">2012-12-13T13:33:40Z</dcterms:created>
  <dcterms:modified xsi:type="dcterms:W3CDTF">2014-08-27T12:39:51Z</dcterms:modified>
  <cp:category/>
  <cp:version/>
  <cp:contentType/>
  <cp:contentStatus/>
</cp:coreProperties>
</file>