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<sst xmlns="http://schemas.openxmlformats.org/spreadsheetml/2006/main" count="114" uniqueCount="100">
  <si>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</si>
  <si>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</si>
  <si>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</si>
  <si>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</si>
  <si>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СЕВЕРНАЯ УЛ, д.4</t>
  </si>
  <si>
    <t>Площадь дома: 4 863 кв.м.</t>
  </si>
  <si>
    <t>Количество квартир: 80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</si>
  <si>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</si>
  <si>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</si>
  <si>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</si>
  <si>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</si>
  <si>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</si>
  <si>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</si>
  <si>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</si>
  <si>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</si>
  <si>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</si>
  <si>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Статья расхода</t>
  </si>
  <si>
    <t>Содержание работ</t>
  </si>
  <si>
    <t>Ед.изм.</t>
  </si>
  <si>
    <t>Объем</t>
  </si>
  <si>
    <t>Сумма затрат, руб.</t>
  </si>
  <si>
    <t>КАПИТАЛЬНЫЙ РЕМОНТ</t>
  </si>
  <si>
    <t>Замена сетей холодного и горячего водоснабжения</t>
  </si>
  <si>
    <t>замена сетей горячего и холодного водоснабжения</t>
  </si>
  <si>
    <t>Ремонт теплового пункта</t>
  </si>
  <si>
    <t>ИТОГО</t>
  </si>
  <si>
    <t>Финансовый результат</t>
  </si>
  <si>
    <t>Содержание и ремонт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</si>
  <si>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</si>
  <si>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</si>
  <si>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</si>
  <si>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</si>
  <si>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</si>
  <si>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</si>
  <si>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</si>
  <si>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</si>
  <si>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</si>
  <si>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</si>
  <si>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</si>
  <si>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</si>
  <si>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</si>
  <si>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</si>
  <si>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</si>
  <si>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</si>
  <si>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</si>
  <si>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</si>
  <si>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</si>
  <si>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</si>
  <si>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</si>
  <si>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Общие мероприятия по сезонной эксплуатации</t>
  </si>
  <si>
    <t>Ремонт отдельных участков стыков и швов наружных стен</t>
  </si>
  <si>
    <t>ИНЖЕНЕРНОЕ ОБОРУДОВАНИЕ:ОБЩИЕ МЕРОПРИЯТИЯ</t>
  </si>
  <si>
    <t>ИНЖЕНЕРНОЕ ОБОРУДОВАНИЕ:ЭЛЕКТРООБОРУДОВАНИЕ</t>
  </si>
  <si>
    <t>Замена ламп накаливания</t>
  </si>
  <si>
    <t>Замена стартеров</t>
  </si>
  <si>
    <t>Замена выключателей</t>
  </si>
  <si>
    <t>Замена кнопок управления</t>
  </si>
  <si>
    <t>Замена ламп люминесцентных</t>
  </si>
  <si>
    <t>Замена патронов</t>
  </si>
  <si>
    <t>Замена таймера освещения</t>
  </si>
  <si>
    <t>Планово предупредительные ремонты системы электроснабжения</t>
  </si>
  <si>
    <t>ИНЖЕНЕРНОЕ ОБОРУДОВАНИЕ:СИСТЕМА ТЕПЛОСНАБЖЕНИЯ</t>
  </si>
  <si>
    <t xml:space="preserve">Ликвидация воздушных пробок в стояках </t>
  </si>
  <si>
    <t>Промывка, опрессовка тепловой системы</t>
  </si>
  <si>
    <t>Уплотнение сгона</t>
  </si>
  <si>
    <t>Услуги по планово-профилактическому обслуживанию теплопункта</t>
  </si>
  <si>
    <t xml:space="preserve">ИНЖЕНЕРНОЕ ОБОРУДОВАНИЕ:СИСТЕМА ВОДООТВЕДЕНИЯ </t>
  </si>
  <si>
    <t>устранение течи</t>
  </si>
  <si>
    <t>Прочистка трубы</t>
  </si>
  <si>
    <t>Осмотр</t>
  </si>
  <si>
    <t>Герметизация стыков канализации</t>
  </si>
  <si>
    <t>Прочистка отдельных участков внутридомовых систем канализации (подвал)</t>
  </si>
  <si>
    <t>ИНЖЕНЕРНОЕ ОБОРУДОВАНИЕ:СИСТЕМА ГОРЯЧЕГО ВОДОСНАБЖЕНИЯ</t>
  </si>
  <si>
    <t>Замена вентиля</t>
  </si>
  <si>
    <t>Ремонт водопроводных труб ГВС</t>
  </si>
  <si>
    <t>врезка трубы</t>
  </si>
  <si>
    <t>ИНЖЕНЕРНОЕ ОБОРУДОВАНИЕ:СИСТЕМА ХОЛОДНОГО ВОДОСНАБЖЕНИЯ</t>
  </si>
  <si>
    <t xml:space="preserve">ИНЖЕНЕРНОЕ ОБОРУДОВАНИЕ:СИСТЕМА ГОРЯЧЕГО И ХОЛОДНОГО ВОДОСНАБЖЕНИЯ </t>
  </si>
  <si>
    <t>прочистка подводки</t>
  </si>
  <si>
    <t>проверка тех.этажей, чеканка канализационных раструбов, уплотнение соединений</t>
  </si>
  <si>
    <t>ревизия разводки, прочистка труб, перемотка гаек</t>
  </si>
  <si>
    <t>Ремонт трубы</t>
  </si>
  <si>
    <t xml:space="preserve">Замена лопнувшего отвода </t>
  </si>
  <si>
    <t>Подсоединение штуцера</t>
  </si>
  <si>
    <t>СТРОИТЕЛЬНЫЕ КОНСТРУКЦИИ И ИХ ЭЛЕМЕНТЫ</t>
  </si>
  <si>
    <t>Замена стекла</t>
  </si>
  <si>
    <t>Ремонт покрытия парапетов кровли</t>
  </si>
  <si>
    <t>Установка замка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</si>
  <si>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</si>
  <si>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</si>
  <si>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</si>
  <si>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</si>
  <si>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</si>
  <si>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</si>
  <si>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</si>
  <si>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Директор</t>
  </si>
  <si>
    <t>А.И.Колотов</t>
  </si>
  <si>
    <t>Выпуск воздуха из системы по стояку</t>
  </si>
  <si>
    <t>Осмотр  водоснабжения, уплотнение резбовых соединений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</si>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</sst>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164" fontId="3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4" fillId="33" borderId="12" xfId="52" applyFont="1" applyFill="1" applyBorder="1" applyAlignment="1">
      <alignment horizontal="left" wrapText="1"/>
      <protection/>
    </xf>
    <xf numFmtId="1" fontId="3" fillId="0" borderId="10" xfId="52" applyNumberFormat="1" applyFont="1" applyBorder="1" applyAlignment="1">
      <alignment horizontal="right"/>
      <protection/>
    </xf>
    <xf numFmtId="2" fontId="3" fillId="0" borderId="10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1" fontId="4" fillId="0" borderId="11" xfId="52" applyNumberFormat="1" applyFont="1" applyBorder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0" fontId="4" fillId="33" borderId="10" xfId="52" applyFont="1" applyFill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164" fontId="3" fillId="0" borderId="10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left" wrapText="1"/>
      <protection/>
    </xf>
    <xf numFmtId="164" fontId="4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71">
      <selection activeCell="J100" sqref="J100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14" t="s">
        <v>6</v>
      </c>
      <c r="J7" s="14"/>
      <c r="K7" s="14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15">
        <v>613198.6</v>
      </c>
      <c r="I8" s="15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16" t="s">
        <v>10</v>
      </c>
      <c r="B10" s="16"/>
      <c r="C10" s="16"/>
      <c r="D10" s="16"/>
      <c r="E10" s="16"/>
      <c r="F10" s="17" t="s">
        <v>11</v>
      </c>
      <c r="G10" s="17"/>
      <c r="H10" s="17" t="s">
        <v>12</v>
      </c>
      <c r="I10" s="17"/>
      <c r="J10" s="17" t="s">
        <v>13</v>
      </c>
      <c r="K10" s="17"/>
    </row>
    <row r="11" spans="1:11" ht="15">
      <c r="A11" s="16" t="s">
        <v>14</v>
      </c>
      <c r="B11" s="16"/>
      <c r="C11" s="16"/>
      <c r="D11" s="16"/>
      <c r="E11" s="16"/>
      <c r="F11" s="20">
        <v>162010.02</v>
      </c>
      <c r="G11" s="20"/>
      <c r="H11" s="20">
        <v>157260.96</v>
      </c>
      <c r="I11" s="20"/>
      <c r="J11" s="20">
        <v>4749.06</v>
      </c>
      <c r="K11" s="20"/>
    </row>
    <row r="12" spans="1:11" ht="15">
      <c r="A12" s="16" t="s">
        <v>15</v>
      </c>
      <c r="B12" s="16"/>
      <c r="C12" s="16"/>
      <c r="D12" s="16"/>
      <c r="E12" s="16"/>
      <c r="F12" s="20">
        <v>162010.02</v>
      </c>
      <c r="G12" s="20"/>
      <c r="H12" s="20">
        <v>157260.96</v>
      </c>
      <c r="I12" s="20"/>
      <c r="J12" s="20">
        <v>4749.06</v>
      </c>
      <c r="K12" s="20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17" t="s">
        <v>16</v>
      </c>
      <c r="B14" s="17"/>
      <c r="C14" s="17"/>
      <c r="D14" s="17" t="s">
        <v>17</v>
      </c>
      <c r="E14" s="17"/>
      <c r="F14" s="17"/>
      <c r="G14" s="17"/>
      <c r="H14" s="5" t="s">
        <v>18</v>
      </c>
      <c r="I14" s="5" t="s">
        <v>19</v>
      </c>
      <c r="J14" s="17" t="s">
        <v>20</v>
      </c>
      <c r="K14" s="17"/>
    </row>
    <row r="15" spans="1:11" ht="15">
      <c r="A15" s="18" t="s">
        <v>21</v>
      </c>
      <c r="B15" s="18"/>
      <c r="C15" s="18"/>
      <c r="D15" s="18"/>
      <c r="E15" s="18"/>
      <c r="F15" s="18"/>
      <c r="G15" s="6"/>
      <c r="H15" s="5"/>
      <c r="I15" s="7"/>
      <c r="J15" s="19">
        <v>2881000</v>
      </c>
      <c r="K15" s="19"/>
    </row>
    <row r="16" spans="1:11" ht="15">
      <c r="A16" s="18" t="s">
        <v>22</v>
      </c>
      <c r="B16" s="18"/>
      <c r="C16" s="18"/>
      <c r="D16" s="18"/>
      <c r="E16" s="18"/>
      <c r="F16" s="18"/>
      <c r="G16" s="6"/>
      <c r="H16" s="5"/>
      <c r="I16" s="7"/>
      <c r="J16" s="19">
        <v>1840000</v>
      </c>
      <c r="K16" s="19"/>
    </row>
    <row r="17" spans="1:11" ht="24.75" customHeight="1">
      <c r="A17" s="24"/>
      <c r="B17" s="24"/>
      <c r="C17" s="24"/>
      <c r="D17" s="25" t="s">
        <v>23</v>
      </c>
      <c r="E17" s="25"/>
      <c r="F17" s="25"/>
      <c r="G17" s="25"/>
      <c r="H17" s="5"/>
      <c r="I17" s="8">
        <v>1</v>
      </c>
      <c r="J17" s="19">
        <v>1840000</v>
      </c>
      <c r="K17" s="19"/>
    </row>
    <row r="18" spans="1:11" ht="15">
      <c r="A18" s="18" t="s">
        <v>24</v>
      </c>
      <c r="B18" s="18"/>
      <c r="C18" s="18"/>
      <c r="D18" s="18"/>
      <c r="E18" s="18"/>
      <c r="F18" s="18"/>
      <c r="G18" s="6"/>
      <c r="H18" s="5"/>
      <c r="I18" s="7"/>
      <c r="J18" s="19">
        <v>1041000</v>
      </c>
      <c r="K18" s="19"/>
    </row>
    <row r="19" spans="1:11" ht="15">
      <c r="A19" s="24"/>
      <c r="B19" s="24"/>
      <c r="C19" s="24"/>
      <c r="D19" s="25" t="s">
        <v>24</v>
      </c>
      <c r="E19" s="25"/>
      <c r="F19" s="25"/>
      <c r="G19" s="25"/>
      <c r="H19" s="5"/>
      <c r="I19" s="8">
        <v>1</v>
      </c>
      <c r="J19" s="19">
        <v>1041000</v>
      </c>
      <c r="K19" s="19"/>
    </row>
    <row r="20" spans="1:11" ht="15">
      <c r="A20" s="21" t="s">
        <v>25</v>
      </c>
      <c r="B20" s="21"/>
      <c r="C20" s="21"/>
      <c r="D20" s="22">
        <v>2881000</v>
      </c>
      <c r="E20" s="22"/>
      <c r="F20" s="22"/>
      <c r="G20" s="22"/>
      <c r="H20" s="22"/>
      <c r="I20" s="22"/>
      <c r="J20" s="22"/>
      <c r="K20" s="22"/>
    </row>
    <row r="21" spans="1:11" ht="15">
      <c r="A21" s="2" t="s">
        <v>26</v>
      </c>
      <c r="B21" s="2"/>
      <c r="C21" s="2"/>
      <c r="D21" s="23">
        <v>-2110540.44</v>
      </c>
      <c r="E21" s="23"/>
      <c r="F21" s="2" t="s">
        <v>9</v>
      </c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4" t="s">
        <v>27</v>
      </c>
      <c r="B23" s="2"/>
      <c r="C23" s="2"/>
      <c r="D23" s="2"/>
      <c r="E23" s="2"/>
      <c r="F23" s="2"/>
      <c r="G23" s="2"/>
      <c r="H23" s="23"/>
      <c r="I23" s="23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16" t="s">
        <v>10</v>
      </c>
      <c r="B25" s="16"/>
      <c r="C25" s="16"/>
      <c r="D25" s="16"/>
      <c r="E25" s="16"/>
      <c r="F25" s="17" t="s">
        <v>11</v>
      </c>
      <c r="G25" s="17"/>
      <c r="H25" s="17" t="s">
        <v>12</v>
      </c>
      <c r="I25" s="17"/>
      <c r="J25" s="17" t="s">
        <v>13</v>
      </c>
      <c r="K25" s="17"/>
    </row>
    <row r="26" spans="1:11" ht="15">
      <c r="A26" s="16" t="s">
        <v>14</v>
      </c>
      <c r="B26" s="16"/>
      <c r="C26" s="16"/>
      <c r="D26" s="16"/>
      <c r="E26" s="16"/>
      <c r="F26" s="20">
        <v>795962.08</v>
      </c>
      <c r="G26" s="20"/>
      <c r="H26" s="20">
        <v>778219.29</v>
      </c>
      <c r="I26" s="20"/>
      <c r="J26" s="20">
        <v>17742.79</v>
      </c>
      <c r="K26" s="20"/>
    </row>
    <row r="27" spans="1:11" ht="15">
      <c r="A27" s="16" t="s">
        <v>15</v>
      </c>
      <c r="B27" s="16"/>
      <c r="C27" s="16"/>
      <c r="D27" s="16"/>
      <c r="E27" s="16"/>
      <c r="F27" s="20">
        <v>795962.08</v>
      </c>
      <c r="G27" s="20"/>
      <c r="H27" s="20">
        <v>778219.29</v>
      </c>
      <c r="I27" s="20"/>
      <c r="J27" s="20">
        <v>17742.79</v>
      </c>
      <c r="K27" s="20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0" ht="32.25">
      <c r="A29" s="17" t="s">
        <v>16</v>
      </c>
      <c r="B29" s="17"/>
      <c r="C29" s="17"/>
      <c r="D29" s="17" t="s">
        <v>17</v>
      </c>
      <c r="E29" s="17"/>
      <c r="F29" s="17"/>
      <c r="G29" s="17"/>
      <c r="H29" s="17" t="s">
        <v>20</v>
      </c>
      <c r="I29" s="17"/>
      <c r="J29" s="10" t="s">
        <v>99</v>
      </c>
    </row>
    <row r="30" spans="1:10" ht="15">
      <c r="A30" s="18" t="s">
        <v>28</v>
      </c>
      <c r="B30" s="18"/>
      <c r="C30" s="18"/>
      <c r="D30" s="18"/>
      <c r="E30" s="18"/>
      <c r="F30" s="18"/>
      <c r="G30" s="6"/>
      <c r="H30" s="20">
        <v>325283.59</v>
      </c>
      <c r="I30" s="20"/>
      <c r="J30" s="11">
        <f>H30/12/4863</f>
        <v>5.574124168894373</v>
      </c>
    </row>
    <row r="31" spans="1:10" ht="15">
      <c r="A31" s="18" t="s">
        <v>29</v>
      </c>
      <c r="B31" s="18"/>
      <c r="C31" s="18"/>
      <c r="D31" s="18"/>
      <c r="E31" s="18"/>
      <c r="F31" s="18"/>
      <c r="G31" s="6"/>
      <c r="H31" s="20">
        <v>57496.51</v>
      </c>
      <c r="I31" s="20"/>
      <c r="J31" s="11">
        <f aca="true" t="shared" si="0" ref="J31:J94">H31/12/4863</f>
        <v>0.9852716087463157</v>
      </c>
    </row>
    <row r="32" spans="1:11" ht="24.75" customHeight="1">
      <c r="A32" s="24"/>
      <c r="B32" s="24"/>
      <c r="C32" s="24"/>
      <c r="D32" s="25" t="s">
        <v>30</v>
      </c>
      <c r="E32" s="25"/>
      <c r="F32" s="25"/>
      <c r="G32" s="25"/>
      <c r="H32" s="20">
        <v>28283.04</v>
      </c>
      <c r="I32" s="20"/>
      <c r="J32" s="11">
        <f t="shared" si="0"/>
        <v>0.4846637877853177</v>
      </c>
      <c r="K32" s="9"/>
    </row>
    <row r="33" spans="1:11" ht="24.75" customHeight="1">
      <c r="A33" s="24"/>
      <c r="B33" s="24"/>
      <c r="C33" s="24"/>
      <c r="D33" s="25" t="s">
        <v>31</v>
      </c>
      <c r="E33" s="25"/>
      <c r="F33" s="25"/>
      <c r="G33" s="25"/>
      <c r="H33" s="20">
        <v>15580.2</v>
      </c>
      <c r="I33" s="20"/>
      <c r="J33" s="11">
        <f t="shared" si="0"/>
        <v>0.26698539995887316</v>
      </c>
      <c r="K33" s="9"/>
    </row>
    <row r="34" spans="1:10" ht="15">
      <c r="A34" s="24"/>
      <c r="B34" s="24"/>
      <c r="C34" s="24"/>
      <c r="D34" s="25" t="s">
        <v>32</v>
      </c>
      <c r="E34" s="25"/>
      <c r="F34" s="25"/>
      <c r="G34" s="25"/>
      <c r="H34" s="20">
        <v>13633.27</v>
      </c>
      <c r="I34" s="20"/>
      <c r="J34" s="11">
        <f t="shared" si="0"/>
        <v>0.23362242100212488</v>
      </c>
    </row>
    <row r="35" spans="1:10" ht="15">
      <c r="A35" s="18" t="s">
        <v>33</v>
      </c>
      <c r="B35" s="18"/>
      <c r="C35" s="18"/>
      <c r="D35" s="18"/>
      <c r="E35" s="18"/>
      <c r="F35" s="18"/>
      <c r="G35" s="6"/>
      <c r="H35" s="20">
        <v>9252.22</v>
      </c>
      <c r="I35" s="20"/>
      <c r="J35" s="11">
        <f t="shared" si="0"/>
        <v>0.15854787853862498</v>
      </c>
    </row>
    <row r="36" spans="1:10" ht="24.75" customHeight="1">
      <c r="A36" s="24"/>
      <c r="B36" s="24"/>
      <c r="C36" s="24"/>
      <c r="D36" s="25" t="s">
        <v>34</v>
      </c>
      <c r="E36" s="25"/>
      <c r="F36" s="25"/>
      <c r="G36" s="25"/>
      <c r="H36" s="26">
        <v>141.3</v>
      </c>
      <c r="I36" s="26"/>
      <c r="J36" s="11">
        <f t="shared" si="0"/>
        <v>0.002421344848858729</v>
      </c>
    </row>
    <row r="37" spans="1:10" ht="24.75" customHeight="1">
      <c r="A37" s="24"/>
      <c r="B37" s="24"/>
      <c r="C37" s="24"/>
      <c r="D37" s="25" t="s">
        <v>35</v>
      </c>
      <c r="E37" s="25"/>
      <c r="F37" s="25"/>
      <c r="G37" s="25"/>
      <c r="H37" s="20">
        <v>2621.62</v>
      </c>
      <c r="I37" s="20"/>
      <c r="J37" s="11">
        <f t="shared" si="0"/>
        <v>0.044924600726574816</v>
      </c>
    </row>
    <row r="38" spans="1:10" ht="15">
      <c r="A38" s="24"/>
      <c r="B38" s="24"/>
      <c r="C38" s="24"/>
      <c r="D38" s="25" t="s">
        <v>36</v>
      </c>
      <c r="E38" s="25"/>
      <c r="F38" s="25"/>
      <c r="G38" s="25"/>
      <c r="H38" s="26">
        <v>6489.3</v>
      </c>
      <c r="I38" s="26"/>
      <c r="J38" s="11">
        <f t="shared" si="0"/>
        <v>0.11120193296319145</v>
      </c>
    </row>
    <row r="39" spans="1:10" ht="15">
      <c r="A39" s="18" t="s">
        <v>37</v>
      </c>
      <c r="B39" s="18"/>
      <c r="C39" s="18"/>
      <c r="D39" s="18"/>
      <c r="E39" s="18"/>
      <c r="F39" s="18"/>
      <c r="G39" s="6"/>
      <c r="H39" s="20">
        <v>69156.69</v>
      </c>
      <c r="I39" s="20"/>
      <c r="J39" s="11">
        <f t="shared" si="0"/>
        <v>1.1850827678387825</v>
      </c>
    </row>
    <row r="40" spans="1:10" ht="24.75" customHeight="1">
      <c r="A40" s="24"/>
      <c r="B40" s="24"/>
      <c r="C40" s="24"/>
      <c r="D40" s="25" t="s">
        <v>38</v>
      </c>
      <c r="E40" s="25"/>
      <c r="F40" s="25"/>
      <c r="G40" s="25"/>
      <c r="H40" s="26">
        <v>11623.5</v>
      </c>
      <c r="I40" s="26"/>
      <c r="J40" s="11">
        <f t="shared" si="0"/>
        <v>0.199182603331277</v>
      </c>
    </row>
    <row r="41" spans="1:10" ht="24.75" customHeight="1">
      <c r="A41" s="24"/>
      <c r="B41" s="24"/>
      <c r="C41" s="24"/>
      <c r="D41" s="25" t="s">
        <v>39</v>
      </c>
      <c r="E41" s="25"/>
      <c r="F41" s="25"/>
      <c r="G41" s="25"/>
      <c r="H41" s="20">
        <v>9437.56</v>
      </c>
      <c r="I41" s="20"/>
      <c r="J41" s="11">
        <f t="shared" si="0"/>
        <v>0.16172390156967575</v>
      </c>
    </row>
    <row r="42" spans="1:10" ht="24.75" customHeight="1">
      <c r="A42" s="24"/>
      <c r="B42" s="24"/>
      <c r="C42" s="24"/>
      <c r="D42" s="25" t="s">
        <v>40</v>
      </c>
      <c r="E42" s="25"/>
      <c r="F42" s="25"/>
      <c r="G42" s="25"/>
      <c r="H42" s="20">
        <v>6423.46</v>
      </c>
      <c r="I42" s="20"/>
      <c r="J42" s="11">
        <f t="shared" si="0"/>
        <v>0.1100736856535746</v>
      </c>
    </row>
    <row r="43" spans="1:10" ht="24.75" customHeight="1">
      <c r="A43" s="24"/>
      <c r="B43" s="24"/>
      <c r="C43" s="24"/>
      <c r="D43" s="25" t="s">
        <v>41</v>
      </c>
      <c r="E43" s="25"/>
      <c r="F43" s="25"/>
      <c r="G43" s="25"/>
      <c r="H43" s="20">
        <v>11051.88</v>
      </c>
      <c r="I43" s="20"/>
      <c r="J43" s="11">
        <f t="shared" si="0"/>
        <v>0.18938720954143531</v>
      </c>
    </row>
    <row r="44" spans="1:10" ht="24.75" customHeight="1">
      <c r="A44" s="24"/>
      <c r="B44" s="24"/>
      <c r="C44" s="24"/>
      <c r="D44" s="25" t="s">
        <v>42</v>
      </c>
      <c r="E44" s="25"/>
      <c r="F44" s="25"/>
      <c r="G44" s="25"/>
      <c r="H44" s="20">
        <v>11648.62</v>
      </c>
      <c r="I44" s="20"/>
      <c r="J44" s="11">
        <f t="shared" si="0"/>
        <v>0.19961306463774076</v>
      </c>
    </row>
    <row r="45" spans="1:11" ht="24.75" customHeight="1">
      <c r="A45" s="24"/>
      <c r="B45" s="24"/>
      <c r="C45" s="24"/>
      <c r="D45" s="25" t="s">
        <v>43</v>
      </c>
      <c r="E45" s="25"/>
      <c r="F45" s="25"/>
      <c r="G45" s="25"/>
      <c r="H45" s="20">
        <v>18971.67</v>
      </c>
      <c r="I45" s="20"/>
      <c r="J45" s="11">
        <f t="shared" si="0"/>
        <v>0.32510230310507915</v>
      </c>
      <c r="K45" s="9"/>
    </row>
    <row r="46" spans="1:10" ht="15">
      <c r="A46" s="18" t="s">
        <v>44</v>
      </c>
      <c r="B46" s="18"/>
      <c r="C46" s="18"/>
      <c r="D46" s="18"/>
      <c r="E46" s="18"/>
      <c r="F46" s="18"/>
      <c r="G46" s="6"/>
      <c r="H46" s="20">
        <v>189378.17</v>
      </c>
      <c r="I46" s="20"/>
      <c r="J46" s="11">
        <f t="shared" si="0"/>
        <v>3.2452219137706493</v>
      </c>
    </row>
    <row r="47" spans="1:10" ht="15">
      <c r="A47" s="24"/>
      <c r="B47" s="24"/>
      <c r="C47" s="24"/>
      <c r="D47" s="25" t="s">
        <v>45</v>
      </c>
      <c r="E47" s="25"/>
      <c r="F47" s="25"/>
      <c r="G47" s="25"/>
      <c r="H47" s="20">
        <v>8474.59</v>
      </c>
      <c r="I47" s="20"/>
      <c r="J47" s="11">
        <f t="shared" si="0"/>
        <v>0.14522225649461923</v>
      </c>
    </row>
    <row r="48" spans="1:10" ht="15">
      <c r="A48" s="24"/>
      <c r="B48" s="24"/>
      <c r="C48" s="24"/>
      <c r="D48" s="25" t="s">
        <v>46</v>
      </c>
      <c r="E48" s="25"/>
      <c r="F48" s="25"/>
      <c r="G48" s="25"/>
      <c r="H48" s="20">
        <v>180903.58</v>
      </c>
      <c r="I48" s="20"/>
      <c r="J48" s="11">
        <f t="shared" si="0"/>
        <v>3.0999996572760296</v>
      </c>
    </row>
    <row r="49" spans="1:10" ht="15">
      <c r="A49" s="18" t="s">
        <v>47</v>
      </c>
      <c r="B49" s="18"/>
      <c r="C49" s="18"/>
      <c r="D49" s="18"/>
      <c r="E49" s="18"/>
      <c r="F49" s="18"/>
      <c r="G49" s="6"/>
      <c r="H49" s="20">
        <v>207706.57</v>
      </c>
      <c r="I49" s="20"/>
      <c r="J49" s="11">
        <f t="shared" si="0"/>
        <v>3.5593010144629513</v>
      </c>
    </row>
    <row r="50" spans="1:10" ht="15">
      <c r="A50" s="27" t="s">
        <v>48</v>
      </c>
      <c r="B50" s="27"/>
      <c r="C50" s="27"/>
      <c r="D50" s="27"/>
      <c r="E50" s="27"/>
      <c r="F50" s="27"/>
      <c r="G50" s="6"/>
      <c r="H50" s="20">
        <v>4357.04</v>
      </c>
      <c r="I50" s="20"/>
      <c r="J50" s="11">
        <f t="shared" si="0"/>
        <v>0.07466310233737747</v>
      </c>
    </row>
    <row r="51" spans="1:10" ht="15">
      <c r="A51" s="27" t="s">
        <v>49</v>
      </c>
      <c r="B51" s="27"/>
      <c r="C51" s="27"/>
      <c r="D51" s="27"/>
      <c r="E51" s="27"/>
      <c r="F51" s="27"/>
      <c r="G51" s="6"/>
      <c r="H51" s="20">
        <v>5389.53</v>
      </c>
      <c r="I51" s="20"/>
      <c r="J51" s="11">
        <f t="shared" si="0"/>
        <v>0.09235605593255192</v>
      </c>
    </row>
    <row r="52" spans="1:10" ht="15">
      <c r="A52" s="27" t="s">
        <v>50</v>
      </c>
      <c r="B52" s="27"/>
      <c r="C52" s="27"/>
      <c r="D52" s="27"/>
      <c r="E52" s="27"/>
      <c r="F52" s="27"/>
      <c r="G52" s="6"/>
      <c r="H52" s="19">
        <v>197960</v>
      </c>
      <c r="I52" s="19"/>
      <c r="J52" s="11">
        <f t="shared" si="0"/>
        <v>3.3922818561930224</v>
      </c>
    </row>
    <row r="53" spans="1:10" ht="15">
      <c r="A53" s="18" t="s">
        <v>51</v>
      </c>
      <c r="B53" s="18"/>
      <c r="C53" s="18"/>
      <c r="D53" s="18"/>
      <c r="E53" s="18"/>
      <c r="F53" s="18"/>
      <c r="G53" s="6"/>
      <c r="H53" s="20">
        <v>81533.36</v>
      </c>
      <c r="I53" s="20"/>
      <c r="J53" s="11">
        <f t="shared" si="0"/>
        <v>1.3971718417986154</v>
      </c>
    </row>
    <row r="54" spans="1:10" ht="15">
      <c r="A54" s="18" t="s">
        <v>52</v>
      </c>
      <c r="B54" s="18"/>
      <c r="C54" s="18"/>
      <c r="D54" s="18"/>
      <c r="E54" s="18"/>
      <c r="F54" s="18"/>
      <c r="G54" s="6"/>
      <c r="H54" s="20">
        <v>28218.75</v>
      </c>
      <c r="I54" s="20"/>
      <c r="J54" s="11">
        <f t="shared" si="0"/>
        <v>0.48356210158338475</v>
      </c>
    </row>
    <row r="55" spans="1:10" ht="15" customHeight="1">
      <c r="A55" s="24"/>
      <c r="B55" s="24"/>
      <c r="C55" s="24"/>
      <c r="D55" s="25" t="s">
        <v>53</v>
      </c>
      <c r="E55" s="25"/>
      <c r="F55" s="25"/>
      <c r="G55" s="25"/>
      <c r="H55" s="20">
        <v>4419.32</v>
      </c>
      <c r="I55" s="20"/>
      <c r="J55" s="11">
        <f t="shared" si="0"/>
        <v>0.07573034478031393</v>
      </c>
    </row>
    <row r="56" spans="1:10" ht="15" customHeight="1">
      <c r="A56" s="24"/>
      <c r="B56" s="24"/>
      <c r="C56" s="24"/>
      <c r="D56" s="25" t="s">
        <v>54</v>
      </c>
      <c r="E56" s="25"/>
      <c r="F56" s="25"/>
      <c r="G56" s="25"/>
      <c r="H56" s="26">
        <v>256.6</v>
      </c>
      <c r="I56" s="26"/>
      <c r="J56" s="11">
        <f t="shared" si="0"/>
        <v>0.004397148536568648</v>
      </c>
    </row>
    <row r="57" spans="1:10" ht="15" customHeight="1">
      <c r="A57" s="24"/>
      <c r="B57" s="24"/>
      <c r="C57" s="24"/>
      <c r="D57" s="25" t="s">
        <v>55</v>
      </c>
      <c r="E57" s="25"/>
      <c r="F57" s="25"/>
      <c r="G57" s="25"/>
      <c r="H57" s="19">
        <v>153</v>
      </c>
      <c r="I57" s="19"/>
      <c r="J57" s="11">
        <f t="shared" si="0"/>
        <v>0.002621838371375694</v>
      </c>
    </row>
    <row r="58" spans="1:10" ht="15" customHeight="1">
      <c r="A58" s="24"/>
      <c r="B58" s="24"/>
      <c r="C58" s="24"/>
      <c r="D58" s="25" t="s">
        <v>56</v>
      </c>
      <c r="E58" s="25"/>
      <c r="F58" s="25"/>
      <c r="G58" s="25"/>
      <c r="H58" s="19">
        <v>456</v>
      </c>
      <c r="I58" s="19"/>
      <c r="J58" s="11">
        <f t="shared" si="0"/>
        <v>0.007814106518609911</v>
      </c>
    </row>
    <row r="59" spans="1:10" ht="15" customHeight="1">
      <c r="A59" s="24"/>
      <c r="B59" s="24"/>
      <c r="C59" s="24"/>
      <c r="D59" s="25" t="s">
        <v>57</v>
      </c>
      <c r="E59" s="25"/>
      <c r="F59" s="25"/>
      <c r="G59" s="25"/>
      <c r="H59" s="19">
        <v>423</v>
      </c>
      <c r="I59" s="19"/>
      <c r="J59" s="11">
        <f t="shared" si="0"/>
        <v>0.007248611967921036</v>
      </c>
    </row>
    <row r="60" spans="1:10" ht="15" customHeight="1">
      <c r="A60" s="24"/>
      <c r="B60" s="24"/>
      <c r="C60" s="24"/>
      <c r="D60" s="25" t="s">
        <v>58</v>
      </c>
      <c r="E60" s="25"/>
      <c r="F60" s="25"/>
      <c r="G60" s="25"/>
      <c r="H60" s="19">
        <v>1881</v>
      </c>
      <c r="I60" s="19"/>
      <c r="J60" s="11">
        <f t="shared" si="0"/>
        <v>0.032233189389265886</v>
      </c>
    </row>
    <row r="61" spans="1:10" ht="15" customHeight="1">
      <c r="A61" s="24"/>
      <c r="B61" s="24"/>
      <c r="C61" s="24"/>
      <c r="D61" s="25" t="s">
        <v>59</v>
      </c>
      <c r="E61" s="25"/>
      <c r="F61" s="25"/>
      <c r="G61" s="25"/>
      <c r="H61" s="19">
        <v>7486</v>
      </c>
      <c r="I61" s="19"/>
      <c r="J61" s="11">
        <f t="shared" si="0"/>
        <v>0.12828158201384607</v>
      </c>
    </row>
    <row r="62" spans="1:10" ht="24.75" customHeight="1">
      <c r="A62" s="24"/>
      <c r="B62" s="24"/>
      <c r="C62" s="24"/>
      <c r="D62" s="25" t="s">
        <v>60</v>
      </c>
      <c r="E62" s="25"/>
      <c r="F62" s="25"/>
      <c r="G62" s="25"/>
      <c r="H62" s="20">
        <v>13143.83</v>
      </c>
      <c r="I62" s="20"/>
      <c r="J62" s="11">
        <f t="shared" si="0"/>
        <v>0.2252352800054836</v>
      </c>
    </row>
    <row r="63" spans="1:10" ht="24.75" customHeight="1">
      <c r="A63" s="18" t="s">
        <v>61</v>
      </c>
      <c r="B63" s="18"/>
      <c r="C63" s="18"/>
      <c r="D63" s="18"/>
      <c r="E63" s="18"/>
      <c r="F63" s="18"/>
      <c r="G63" s="6"/>
      <c r="H63" s="19">
        <v>47919</v>
      </c>
      <c r="I63" s="19"/>
      <c r="J63" s="11">
        <f t="shared" si="0"/>
        <v>0.8211494961957639</v>
      </c>
    </row>
    <row r="64" spans="1:10" ht="15">
      <c r="A64" s="24"/>
      <c r="B64" s="24"/>
      <c r="C64" s="24"/>
      <c r="D64" s="25" t="s">
        <v>62</v>
      </c>
      <c r="E64" s="25"/>
      <c r="F64" s="25"/>
      <c r="G64" s="25"/>
      <c r="H64" s="19">
        <v>352</v>
      </c>
      <c r="I64" s="19"/>
      <c r="J64" s="11">
        <f t="shared" si="0"/>
        <v>0.006031941874014669</v>
      </c>
    </row>
    <row r="65" spans="1:10" ht="15">
      <c r="A65" s="24"/>
      <c r="B65" s="24"/>
      <c r="C65" s="24"/>
      <c r="D65" s="25" t="s">
        <v>63</v>
      </c>
      <c r="E65" s="25"/>
      <c r="F65" s="25"/>
      <c r="G65" s="25"/>
      <c r="H65" s="19">
        <v>12953</v>
      </c>
      <c r="I65" s="19"/>
      <c r="J65" s="11">
        <f t="shared" si="0"/>
        <v>0.22196517924463638</v>
      </c>
    </row>
    <row r="66" spans="1:10" ht="15">
      <c r="A66" s="24"/>
      <c r="B66" s="24"/>
      <c r="C66" s="24"/>
      <c r="D66" s="25" t="s">
        <v>64</v>
      </c>
      <c r="E66" s="25"/>
      <c r="F66" s="25"/>
      <c r="G66" s="25"/>
      <c r="H66" s="19">
        <v>1914</v>
      </c>
      <c r="I66" s="19"/>
      <c r="J66" s="11">
        <f t="shared" si="0"/>
        <v>0.03279868393995476</v>
      </c>
    </row>
    <row r="67" spans="1:10" ht="24.75" customHeight="1">
      <c r="A67" s="24"/>
      <c r="B67" s="24"/>
      <c r="C67" s="24"/>
      <c r="D67" s="25" t="s">
        <v>65</v>
      </c>
      <c r="E67" s="25"/>
      <c r="F67" s="25"/>
      <c r="G67" s="25"/>
      <c r="H67" s="19">
        <v>32700</v>
      </c>
      <c r="I67" s="19"/>
      <c r="J67" s="11">
        <f t="shared" si="0"/>
        <v>0.5603536911371582</v>
      </c>
    </row>
    <row r="68" spans="1:10" ht="24.75" customHeight="1">
      <c r="A68" s="18" t="s">
        <v>66</v>
      </c>
      <c r="B68" s="18"/>
      <c r="C68" s="18"/>
      <c r="D68" s="18"/>
      <c r="E68" s="18"/>
      <c r="F68" s="18"/>
      <c r="G68" s="6"/>
      <c r="H68" s="20">
        <v>13808.97</v>
      </c>
      <c r="I68" s="20"/>
      <c r="J68" s="11">
        <f t="shared" si="0"/>
        <v>0.2366332510795805</v>
      </c>
    </row>
    <row r="69" spans="1:10" ht="15">
      <c r="A69" s="24"/>
      <c r="B69" s="24"/>
      <c r="C69" s="24"/>
      <c r="D69" s="25" t="s">
        <v>67</v>
      </c>
      <c r="E69" s="25"/>
      <c r="F69" s="25"/>
      <c r="G69" s="25"/>
      <c r="H69" s="20">
        <v>3078.16</v>
      </c>
      <c r="I69" s="20"/>
      <c r="J69" s="11">
        <f t="shared" si="0"/>
        <v>0.05274796079237782</v>
      </c>
    </row>
    <row r="70" spans="1:10" ht="15">
      <c r="A70" s="24"/>
      <c r="B70" s="24"/>
      <c r="C70" s="24"/>
      <c r="D70" s="25" t="s">
        <v>68</v>
      </c>
      <c r="E70" s="25"/>
      <c r="F70" s="25"/>
      <c r="G70" s="25"/>
      <c r="H70" s="20">
        <v>7957.53</v>
      </c>
      <c r="I70" s="20"/>
      <c r="J70" s="11">
        <f t="shared" si="0"/>
        <v>0.13636181369524983</v>
      </c>
    </row>
    <row r="71" spans="1:10" ht="15">
      <c r="A71" s="24"/>
      <c r="B71" s="24"/>
      <c r="C71" s="24"/>
      <c r="D71" s="25" t="s">
        <v>69</v>
      </c>
      <c r="E71" s="25"/>
      <c r="F71" s="25"/>
      <c r="G71" s="25"/>
      <c r="H71" s="20">
        <v>1629.28</v>
      </c>
      <c r="I71" s="20"/>
      <c r="J71" s="11">
        <f t="shared" si="0"/>
        <v>0.02791966550140517</v>
      </c>
    </row>
    <row r="72" spans="1:10" ht="15">
      <c r="A72" s="24"/>
      <c r="B72" s="24"/>
      <c r="C72" s="24"/>
      <c r="D72" s="25" t="s">
        <v>70</v>
      </c>
      <c r="E72" s="25"/>
      <c r="F72" s="25"/>
      <c r="G72" s="25"/>
      <c r="H72" s="19">
        <v>349</v>
      </c>
      <c r="I72" s="19"/>
      <c r="J72" s="11">
        <f t="shared" si="0"/>
        <v>0.005980533278497498</v>
      </c>
    </row>
    <row r="73" spans="1:10" ht="24.75" customHeight="1">
      <c r="A73" s="24"/>
      <c r="B73" s="24"/>
      <c r="C73" s="24"/>
      <c r="D73" s="25" t="s">
        <v>71</v>
      </c>
      <c r="E73" s="25"/>
      <c r="F73" s="25"/>
      <c r="G73" s="25"/>
      <c r="H73" s="19">
        <v>795</v>
      </c>
      <c r="I73" s="19"/>
      <c r="J73" s="11">
        <f t="shared" si="0"/>
        <v>0.013623277812050175</v>
      </c>
    </row>
    <row r="74" spans="1:10" ht="24.75" customHeight="1">
      <c r="A74" s="18" t="s">
        <v>72</v>
      </c>
      <c r="B74" s="18"/>
      <c r="C74" s="18"/>
      <c r="D74" s="18"/>
      <c r="E74" s="18"/>
      <c r="F74" s="18"/>
      <c r="G74" s="6"/>
      <c r="H74" s="20">
        <v>10861.02</v>
      </c>
      <c r="I74" s="20"/>
      <c r="J74" s="11">
        <f t="shared" si="0"/>
        <v>0.18611659469463296</v>
      </c>
    </row>
    <row r="75" spans="1:10" ht="15">
      <c r="A75" s="24"/>
      <c r="B75" s="24"/>
      <c r="C75" s="24"/>
      <c r="D75" s="25" t="s">
        <v>97</v>
      </c>
      <c r="E75" s="25"/>
      <c r="F75" s="25"/>
      <c r="G75" s="25"/>
      <c r="H75" s="20">
        <v>1346.11</v>
      </c>
      <c r="I75" s="20"/>
      <c r="J75" s="11">
        <f t="shared" si="0"/>
        <v>0.023067208170539446</v>
      </c>
    </row>
    <row r="76" spans="1:10" ht="15">
      <c r="A76" s="24"/>
      <c r="B76" s="24"/>
      <c r="C76" s="24"/>
      <c r="D76" s="25" t="s">
        <v>73</v>
      </c>
      <c r="E76" s="25"/>
      <c r="F76" s="25"/>
      <c r="G76" s="25"/>
      <c r="H76" s="19">
        <v>1044</v>
      </c>
      <c r="I76" s="19"/>
      <c r="J76" s="11">
        <f t="shared" si="0"/>
        <v>0.017890191239975324</v>
      </c>
    </row>
    <row r="77" spans="1:10" ht="15">
      <c r="A77" s="24"/>
      <c r="B77" s="24"/>
      <c r="C77" s="24"/>
      <c r="D77" s="25" t="s">
        <v>74</v>
      </c>
      <c r="E77" s="25"/>
      <c r="F77" s="25"/>
      <c r="G77" s="25"/>
      <c r="H77" s="19">
        <v>5203</v>
      </c>
      <c r="I77" s="19"/>
      <c r="J77" s="11">
        <f t="shared" si="0"/>
        <v>0.08915964082527932</v>
      </c>
    </row>
    <row r="78" spans="1:10" ht="15">
      <c r="A78" s="24"/>
      <c r="B78" s="24"/>
      <c r="C78" s="24"/>
      <c r="D78" s="25" t="s">
        <v>75</v>
      </c>
      <c r="E78" s="25"/>
      <c r="F78" s="25"/>
      <c r="G78" s="25"/>
      <c r="H78" s="20">
        <v>3267.91</v>
      </c>
      <c r="I78" s="20"/>
      <c r="J78" s="11">
        <f t="shared" si="0"/>
        <v>0.05599955445883885</v>
      </c>
    </row>
    <row r="79" spans="1:10" ht="24.75" customHeight="1">
      <c r="A79" s="18" t="s">
        <v>76</v>
      </c>
      <c r="B79" s="18"/>
      <c r="C79" s="18"/>
      <c r="D79" s="18"/>
      <c r="E79" s="18"/>
      <c r="F79" s="18"/>
      <c r="G79" s="6"/>
      <c r="H79" s="19">
        <v>402</v>
      </c>
      <c r="I79" s="19"/>
      <c r="J79" s="11">
        <f t="shared" si="0"/>
        <v>0.006888751799300843</v>
      </c>
    </row>
    <row r="80" spans="1:10" ht="15">
      <c r="A80" s="24"/>
      <c r="B80" s="24"/>
      <c r="C80" s="24"/>
      <c r="D80" s="25" t="s">
        <v>73</v>
      </c>
      <c r="E80" s="25"/>
      <c r="F80" s="25"/>
      <c r="G80" s="25"/>
      <c r="H80" s="19">
        <v>402</v>
      </c>
      <c r="I80" s="19"/>
      <c r="J80" s="11">
        <f t="shared" si="0"/>
        <v>0.006888751799300843</v>
      </c>
    </row>
    <row r="81" spans="1:10" ht="24.75" customHeight="1">
      <c r="A81" s="18" t="s">
        <v>77</v>
      </c>
      <c r="B81" s="18"/>
      <c r="C81" s="18"/>
      <c r="D81" s="18"/>
      <c r="E81" s="18"/>
      <c r="F81" s="18"/>
      <c r="G81" s="6"/>
      <c r="H81" s="20">
        <v>23312.03</v>
      </c>
      <c r="I81" s="20"/>
      <c r="J81" s="11">
        <f t="shared" si="0"/>
        <v>0.39947957365138115</v>
      </c>
    </row>
    <row r="82" spans="1:10" ht="15">
      <c r="A82" s="24"/>
      <c r="B82" s="24"/>
      <c r="C82" s="24"/>
      <c r="D82" s="25" t="s">
        <v>78</v>
      </c>
      <c r="E82" s="25"/>
      <c r="F82" s="25"/>
      <c r="G82" s="25"/>
      <c r="H82" s="20">
        <v>1470.67</v>
      </c>
      <c r="I82" s="20"/>
      <c r="J82" s="11">
        <f t="shared" si="0"/>
        <v>0.025201693056412365</v>
      </c>
    </row>
    <row r="83" spans="1:10" ht="24.75" customHeight="1">
      <c r="A83" s="24"/>
      <c r="B83" s="24"/>
      <c r="C83" s="24"/>
      <c r="D83" s="25" t="s">
        <v>98</v>
      </c>
      <c r="E83" s="25"/>
      <c r="F83" s="25"/>
      <c r="G83" s="25"/>
      <c r="H83" s="20">
        <v>5646.1</v>
      </c>
      <c r="I83" s="20"/>
      <c r="J83" s="11">
        <f t="shared" si="0"/>
        <v>0.0967526903831654</v>
      </c>
    </row>
    <row r="84" spans="1:10" ht="24.75" customHeight="1">
      <c r="A84" s="24"/>
      <c r="B84" s="24"/>
      <c r="C84" s="24"/>
      <c r="D84" s="25" t="s">
        <v>79</v>
      </c>
      <c r="E84" s="25"/>
      <c r="F84" s="25"/>
      <c r="G84" s="25"/>
      <c r="H84" s="26">
        <v>3590.6</v>
      </c>
      <c r="I84" s="26"/>
      <c r="J84" s="11">
        <f t="shared" si="0"/>
        <v>0.06152923435465076</v>
      </c>
    </row>
    <row r="85" spans="1:10" ht="24.75" customHeight="1">
      <c r="A85" s="24"/>
      <c r="B85" s="24"/>
      <c r="C85" s="24"/>
      <c r="D85" s="25" t="s">
        <v>80</v>
      </c>
      <c r="E85" s="25"/>
      <c r="F85" s="25"/>
      <c r="G85" s="25"/>
      <c r="H85" s="26">
        <v>3325.6</v>
      </c>
      <c r="I85" s="26"/>
      <c r="J85" s="11">
        <f t="shared" si="0"/>
        <v>0.05698814175063404</v>
      </c>
    </row>
    <row r="86" spans="1:10" ht="15">
      <c r="A86" s="24"/>
      <c r="B86" s="24"/>
      <c r="C86" s="24"/>
      <c r="D86" s="25" t="s">
        <v>81</v>
      </c>
      <c r="E86" s="25"/>
      <c r="F86" s="25"/>
      <c r="G86" s="25"/>
      <c r="H86" s="20">
        <v>1430.44</v>
      </c>
      <c r="I86" s="20"/>
      <c r="J86" s="11">
        <f t="shared" si="0"/>
        <v>0.024512303790527108</v>
      </c>
    </row>
    <row r="87" spans="1:10" ht="15">
      <c r="A87" s="24"/>
      <c r="B87" s="24"/>
      <c r="C87" s="24"/>
      <c r="D87" s="25" t="s">
        <v>82</v>
      </c>
      <c r="E87" s="25"/>
      <c r="F87" s="25"/>
      <c r="G87" s="25"/>
      <c r="H87" s="20">
        <v>1510.36</v>
      </c>
      <c r="I87" s="20"/>
      <c r="J87" s="11">
        <f t="shared" si="0"/>
        <v>0.02588182877510453</v>
      </c>
    </row>
    <row r="88" spans="1:10" ht="15">
      <c r="A88" s="24"/>
      <c r="B88" s="24"/>
      <c r="C88" s="24"/>
      <c r="D88" s="25" t="s">
        <v>83</v>
      </c>
      <c r="E88" s="25"/>
      <c r="F88" s="25"/>
      <c r="G88" s="25"/>
      <c r="H88" s="20">
        <v>6338.26</v>
      </c>
      <c r="I88" s="20"/>
      <c r="J88" s="11">
        <f t="shared" si="0"/>
        <v>0.10861368154088698</v>
      </c>
    </row>
    <row r="89" spans="1:10" ht="15">
      <c r="A89" s="18" t="s">
        <v>84</v>
      </c>
      <c r="B89" s="18"/>
      <c r="C89" s="18"/>
      <c r="D89" s="18"/>
      <c r="E89" s="18"/>
      <c r="F89" s="18"/>
      <c r="G89" s="6"/>
      <c r="H89" s="20">
        <v>15708.87</v>
      </c>
      <c r="I89" s="20"/>
      <c r="J89" s="11">
        <f t="shared" si="0"/>
        <v>0.26919031462060455</v>
      </c>
    </row>
    <row r="90" spans="1:10" ht="15">
      <c r="A90" s="24"/>
      <c r="B90" s="24"/>
      <c r="C90" s="24"/>
      <c r="D90" s="25" t="s">
        <v>85</v>
      </c>
      <c r="E90" s="25"/>
      <c r="F90" s="25"/>
      <c r="G90" s="25"/>
      <c r="H90" s="20">
        <v>548.87</v>
      </c>
      <c r="I90" s="20"/>
      <c r="J90" s="11">
        <f t="shared" si="0"/>
        <v>0.009405545273836453</v>
      </c>
    </row>
    <row r="91" spans="1:10" ht="15">
      <c r="A91" s="24"/>
      <c r="B91" s="24"/>
      <c r="C91" s="24"/>
      <c r="D91" s="25" t="s">
        <v>86</v>
      </c>
      <c r="E91" s="25"/>
      <c r="F91" s="25"/>
      <c r="G91" s="25"/>
      <c r="H91" s="19">
        <v>15000</v>
      </c>
      <c r="I91" s="19"/>
      <c r="J91" s="11">
        <f t="shared" si="0"/>
        <v>0.2570429775858524</v>
      </c>
    </row>
    <row r="92" spans="1:10" ht="15">
      <c r="A92" s="24"/>
      <c r="B92" s="24"/>
      <c r="C92" s="24"/>
      <c r="D92" s="25" t="s">
        <v>87</v>
      </c>
      <c r="E92" s="25"/>
      <c r="F92" s="25"/>
      <c r="G92" s="25"/>
      <c r="H92" s="19">
        <v>160</v>
      </c>
      <c r="I92" s="19"/>
      <c r="J92" s="11">
        <f t="shared" si="0"/>
        <v>0.0027417917609157587</v>
      </c>
    </row>
    <row r="93" spans="1:10" ht="15">
      <c r="A93" s="18" t="s">
        <v>88</v>
      </c>
      <c r="B93" s="18"/>
      <c r="C93" s="18"/>
      <c r="D93" s="18"/>
      <c r="E93" s="18"/>
      <c r="F93" s="18"/>
      <c r="G93" s="6"/>
      <c r="H93" s="20">
        <v>77356.79</v>
      </c>
      <c r="I93" s="20"/>
      <c r="J93" s="11">
        <f t="shared" si="0"/>
        <v>1.3256013092055656</v>
      </c>
    </row>
    <row r="94" spans="1:10" ht="15">
      <c r="A94" s="27" t="s">
        <v>89</v>
      </c>
      <c r="B94" s="27"/>
      <c r="C94" s="27"/>
      <c r="D94" s="27"/>
      <c r="E94" s="27"/>
      <c r="F94" s="27"/>
      <c r="G94" s="6"/>
      <c r="H94" s="20">
        <v>34351.06</v>
      </c>
      <c r="I94" s="20"/>
      <c r="J94" s="11">
        <f t="shared" si="0"/>
        <v>0.5886465830420179</v>
      </c>
    </row>
    <row r="95" spans="1:10" ht="15">
      <c r="A95" s="27" t="s">
        <v>90</v>
      </c>
      <c r="B95" s="27"/>
      <c r="C95" s="27"/>
      <c r="D95" s="27"/>
      <c r="E95" s="27"/>
      <c r="F95" s="27"/>
      <c r="G95" s="6"/>
      <c r="H95" s="20">
        <v>43005.73</v>
      </c>
      <c r="I95" s="20"/>
      <c r="J95" s="11">
        <f>H95/12/4863</f>
        <v>0.736954726163548</v>
      </c>
    </row>
    <row r="96" spans="1:10" ht="45" customHeight="1">
      <c r="A96" s="18" t="s">
        <v>91</v>
      </c>
      <c r="B96" s="18"/>
      <c r="C96" s="18"/>
      <c r="D96" s="18"/>
      <c r="E96" s="18"/>
      <c r="F96" s="18"/>
      <c r="G96" s="6"/>
      <c r="H96" s="20">
        <v>186271.15</v>
      </c>
      <c r="I96" s="20"/>
      <c r="J96" s="11">
        <f>H96/12/4863</f>
        <v>3.191979402289396</v>
      </c>
    </row>
    <row r="97" spans="1:10" ht="15">
      <c r="A97" s="27" t="s">
        <v>92</v>
      </c>
      <c r="B97" s="27"/>
      <c r="C97" s="27"/>
      <c r="D97" s="27"/>
      <c r="E97" s="27"/>
      <c r="F97" s="27"/>
      <c r="G97" s="6"/>
      <c r="H97" s="20">
        <v>93716.26</v>
      </c>
      <c r="I97" s="20"/>
      <c r="J97" s="11">
        <f>H97/12/4863</f>
        <v>1.605940434573994</v>
      </c>
    </row>
    <row r="98" spans="1:10" ht="15">
      <c r="A98" s="27" t="s">
        <v>93</v>
      </c>
      <c r="B98" s="27"/>
      <c r="C98" s="27"/>
      <c r="D98" s="27"/>
      <c r="E98" s="27"/>
      <c r="F98" s="27"/>
      <c r="G98" s="6"/>
      <c r="H98" s="20">
        <v>15716.88</v>
      </c>
      <c r="I98" s="20"/>
      <c r="J98" s="11">
        <f>H98/12/4863</f>
        <v>0.2693275755706354</v>
      </c>
    </row>
    <row r="99" spans="1:10" ht="15">
      <c r="A99" s="27" t="s">
        <v>94</v>
      </c>
      <c r="B99" s="27"/>
      <c r="C99" s="27"/>
      <c r="D99" s="27"/>
      <c r="E99" s="27"/>
      <c r="F99" s="27"/>
      <c r="G99" s="6"/>
      <c r="H99" s="20">
        <v>76838.01</v>
      </c>
      <c r="I99" s="20"/>
      <c r="J99" s="11">
        <f>H99/12/4863</f>
        <v>1.3167113921447666</v>
      </c>
    </row>
    <row r="100" spans="1:10" ht="15">
      <c r="A100" s="21" t="s">
        <v>25</v>
      </c>
      <c r="B100" s="21"/>
      <c r="C100" s="21"/>
      <c r="D100" s="28">
        <v>1018382.1</v>
      </c>
      <c r="E100" s="28"/>
      <c r="F100" s="28"/>
      <c r="G100" s="28"/>
      <c r="H100" s="28"/>
      <c r="I100" s="28"/>
      <c r="J100" s="12"/>
    </row>
    <row r="101" spans="1:11" ht="15">
      <c r="A101" s="2"/>
      <c r="B101" s="2"/>
      <c r="C101" s="2"/>
      <c r="D101" s="23"/>
      <c r="E101" s="23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14" t="s">
        <v>95</v>
      </c>
      <c r="B103" s="14"/>
      <c r="C103" s="2"/>
      <c r="D103" s="2"/>
      <c r="E103" s="2"/>
      <c r="F103" s="2"/>
      <c r="G103" s="2"/>
      <c r="H103" s="2"/>
      <c r="I103" s="2"/>
      <c r="J103" s="2" t="s">
        <v>96</v>
      </c>
      <c r="K103" s="2"/>
    </row>
    <row r="104" spans="1:11" ht="15">
      <c r="A104" s="2" t="s">
        <v>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</sheetData>
  <sheetProtection/>
  <mergeCells count="240">
    <mergeCell ref="A103:B103"/>
    <mergeCell ref="A99:F99"/>
    <mergeCell ref="H99:I99"/>
    <mergeCell ref="A98:F98"/>
    <mergeCell ref="H98:I98"/>
    <mergeCell ref="A95:F95"/>
    <mergeCell ref="H95:I95"/>
    <mergeCell ref="A96:F96"/>
    <mergeCell ref="H96:I96"/>
    <mergeCell ref="A100:C100"/>
    <mergeCell ref="D100:I100"/>
    <mergeCell ref="D101:E101"/>
    <mergeCell ref="A93:F93"/>
    <mergeCell ref="H93:I93"/>
    <mergeCell ref="A94:F94"/>
    <mergeCell ref="H94:I94"/>
    <mergeCell ref="A92:C92"/>
    <mergeCell ref="D92:G92"/>
    <mergeCell ref="H92:I92"/>
    <mergeCell ref="A97:F97"/>
    <mergeCell ref="H97:I97"/>
    <mergeCell ref="A90:C90"/>
    <mergeCell ref="D90:G90"/>
    <mergeCell ref="H90:I90"/>
    <mergeCell ref="A91:C91"/>
    <mergeCell ref="D91:G91"/>
    <mergeCell ref="H91:I91"/>
    <mergeCell ref="A88:C88"/>
    <mergeCell ref="D88:G88"/>
    <mergeCell ref="H88:I88"/>
    <mergeCell ref="A89:F89"/>
    <mergeCell ref="H89:I89"/>
    <mergeCell ref="A87:C87"/>
    <mergeCell ref="D87:G87"/>
    <mergeCell ref="H87:I87"/>
    <mergeCell ref="A84:C84"/>
    <mergeCell ref="D84:G84"/>
    <mergeCell ref="H84:I84"/>
    <mergeCell ref="A85:C85"/>
    <mergeCell ref="D85:G85"/>
    <mergeCell ref="H85:I85"/>
    <mergeCell ref="A83:C83"/>
    <mergeCell ref="D83:G83"/>
    <mergeCell ref="H83:I83"/>
    <mergeCell ref="A81:F81"/>
    <mergeCell ref="H81:I81"/>
    <mergeCell ref="A82:C82"/>
    <mergeCell ref="D82:G82"/>
    <mergeCell ref="H82:I82"/>
    <mergeCell ref="A86:C86"/>
    <mergeCell ref="D86:G86"/>
    <mergeCell ref="H86:I86"/>
    <mergeCell ref="A79:F79"/>
    <mergeCell ref="H79:I79"/>
    <mergeCell ref="A80:C80"/>
    <mergeCell ref="D80:G80"/>
    <mergeCell ref="H80:I80"/>
    <mergeCell ref="A77:C77"/>
    <mergeCell ref="D77:G77"/>
    <mergeCell ref="H77:I77"/>
    <mergeCell ref="A78:C78"/>
    <mergeCell ref="D78:G78"/>
    <mergeCell ref="H78:I78"/>
    <mergeCell ref="A73:C73"/>
    <mergeCell ref="D73:G73"/>
    <mergeCell ref="H73:I73"/>
    <mergeCell ref="A71:C71"/>
    <mergeCell ref="D71:G71"/>
    <mergeCell ref="H71:I71"/>
    <mergeCell ref="A76:C76"/>
    <mergeCell ref="D76:G76"/>
    <mergeCell ref="H76:I76"/>
    <mergeCell ref="A74:F74"/>
    <mergeCell ref="H74:I74"/>
    <mergeCell ref="A75:C75"/>
    <mergeCell ref="D75:G75"/>
    <mergeCell ref="H75:I75"/>
    <mergeCell ref="A70:C70"/>
    <mergeCell ref="D70:G70"/>
    <mergeCell ref="H70:I70"/>
    <mergeCell ref="A67:C67"/>
    <mergeCell ref="D67:G67"/>
    <mergeCell ref="H67:I67"/>
    <mergeCell ref="A68:F68"/>
    <mergeCell ref="H68:I68"/>
    <mergeCell ref="A72:C72"/>
    <mergeCell ref="D72:G72"/>
    <mergeCell ref="H72:I72"/>
    <mergeCell ref="A66:C66"/>
    <mergeCell ref="D66:G66"/>
    <mergeCell ref="H66:I66"/>
    <mergeCell ref="A63:F63"/>
    <mergeCell ref="H63:I63"/>
    <mergeCell ref="A64:C64"/>
    <mergeCell ref="D64:G64"/>
    <mergeCell ref="H64:I64"/>
    <mergeCell ref="A69:C69"/>
    <mergeCell ref="D69:G69"/>
    <mergeCell ref="H69:I69"/>
    <mergeCell ref="A62:C62"/>
    <mergeCell ref="D62:G62"/>
    <mergeCell ref="H62:I62"/>
    <mergeCell ref="A61:C61"/>
    <mergeCell ref="D61:G61"/>
    <mergeCell ref="H61:I61"/>
    <mergeCell ref="A65:C65"/>
    <mergeCell ref="D65:G65"/>
    <mergeCell ref="H65:I65"/>
    <mergeCell ref="A60:C60"/>
    <mergeCell ref="D60:G60"/>
    <mergeCell ref="H60:I60"/>
    <mergeCell ref="A58:C58"/>
    <mergeCell ref="D58:G58"/>
    <mergeCell ref="H58:I58"/>
    <mergeCell ref="A59:C59"/>
    <mergeCell ref="D59:G59"/>
    <mergeCell ref="H59:I59"/>
    <mergeCell ref="A53:F53"/>
    <mergeCell ref="H53:I53"/>
    <mergeCell ref="A52:F52"/>
    <mergeCell ref="H52:I52"/>
    <mergeCell ref="A56:C56"/>
    <mergeCell ref="D56:G56"/>
    <mergeCell ref="H56:I56"/>
    <mergeCell ref="A57:C57"/>
    <mergeCell ref="D57:G57"/>
    <mergeCell ref="H57:I57"/>
    <mergeCell ref="A54:F54"/>
    <mergeCell ref="H54:I54"/>
    <mergeCell ref="A55:C55"/>
    <mergeCell ref="D55:G55"/>
    <mergeCell ref="H55:I55"/>
    <mergeCell ref="A51:F51"/>
    <mergeCell ref="H51:I51"/>
    <mergeCell ref="A48:C48"/>
    <mergeCell ref="D48:G48"/>
    <mergeCell ref="H48:I48"/>
    <mergeCell ref="A49:F49"/>
    <mergeCell ref="H49:I49"/>
    <mergeCell ref="A50:F50"/>
    <mergeCell ref="H50:I50"/>
    <mergeCell ref="A46:F46"/>
    <mergeCell ref="H46:I46"/>
    <mergeCell ref="A47:C47"/>
    <mergeCell ref="D47:G47"/>
    <mergeCell ref="H47:I47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C43"/>
    <mergeCell ref="D43:G43"/>
    <mergeCell ref="H43:I43"/>
    <mergeCell ref="A40:C40"/>
    <mergeCell ref="D40:G40"/>
    <mergeCell ref="H40:I40"/>
    <mergeCell ref="A41:C41"/>
    <mergeCell ref="D41:G41"/>
    <mergeCell ref="H41:I41"/>
    <mergeCell ref="A38:C38"/>
    <mergeCell ref="D38:G38"/>
    <mergeCell ref="H38:I38"/>
    <mergeCell ref="A39:F39"/>
    <mergeCell ref="H39:I39"/>
    <mergeCell ref="A35:F35"/>
    <mergeCell ref="H35:I35"/>
    <mergeCell ref="A36:C36"/>
    <mergeCell ref="D36:G36"/>
    <mergeCell ref="H36:I36"/>
    <mergeCell ref="A37:C37"/>
    <mergeCell ref="D37:G37"/>
    <mergeCell ref="H37:I37"/>
    <mergeCell ref="J26:K26"/>
    <mergeCell ref="A27:E27"/>
    <mergeCell ref="F27:G27"/>
    <mergeCell ref="H27:I27"/>
    <mergeCell ref="J27:K27"/>
    <mergeCell ref="A33:C33"/>
    <mergeCell ref="D33:G33"/>
    <mergeCell ref="H33:I33"/>
    <mergeCell ref="A34:C34"/>
    <mergeCell ref="D34:G34"/>
    <mergeCell ref="H34:I34"/>
    <mergeCell ref="A32:C32"/>
    <mergeCell ref="D32:G32"/>
    <mergeCell ref="H32:I32"/>
    <mergeCell ref="A29:C29"/>
    <mergeCell ref="D29:G29"/>
    <mergeCell ref="H29:I29"/>
    <mergeCell ref="A30:F30"/>
    <mergeCell ref="H30:I30"/>
    <mergeCell ref="A31:F31"/>
    <mergeCell ref="H31:I31"/>
    <mergeCell ref="A26:E26"/>
    <mergeCell ref="F26:G26"/>
    <mergeCell ref="H26:I26"/>
    <mergeCell ref="A20:C20"/>
    <mergeCell ref="D20:K20"/>
    <mergeCell ref="D21:E21"/>
    <mergeCell ref="H23:I23"/>
    <mergeCell ref="A25:E25"/>
    <mergeCell ref="F25:G25"/>
    <mergeCell ref="H25:I25"/>
    <mergeCell ref="J25:K25"/>
    <mergeCell ref="A17:C17"/>
    <mergeCell ref="D17:G17"/>
    <mergeCell ref="J17:K17"/>
    <mergeCell ref="A18:F18"/>
    <mergeCell ref="J18:K18"/>
    <mergeCell ref="A19:C19"/>
    <mergeCell ref="D19:G19"/>
    <mergeCell ref="J19:K19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4:C14"/>
    <mergeCell ref="D14:G14"/>
    <mergeCell ref="J14:K14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2014-04-22T12:02:05Z</dcterms:modified>
  <cp:category/>
  <cp:version/>
  <cp:contentType/>
  <cp:contentStatus/>
</cp:coreProperties>
</file>