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роителей 53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<sst xmlns="http://schemas.openxmlformats.org/spreadsheetml/2006/main" count="52" uniqueCount="44">
  <si>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УО МУП ЦМР МО "Костомукшский городской округ"</t>
  </si>
  <si>
    <t>Отчет по затратам на содержание и техническое обслуживание</t>
  </si>
  <si>
    <t>общего имущества многоквартирного дома</t>
  </si>
  <si>
    <t xml:space="preserve"> за период 2013 г.</t>
  </si>
  <si>
    <t>Адрес: СТРОИТЕЛЕЙ УЛ, д.53</t>
  </si>
  <si>
    <t>Площадь дома: 99,7 кв.м.</t>
  </si>
  <si>
    <t>Количество квартир: 2</t>
  </si>
  <si>
    <t>Капитальный ремонт</t>
  </si>
  <si>
    <t>Сальдо на начало периода:</t>
  </si>
  <si>
    <t>руб.</t>
  </si>
  <si>
    <t>Источник поступления дохода</t>
  </si>
  <si>
    <t>Начислено, руб.</t>
  </si>
  <si>
    <t>Оплачено, руб.</t>
  </si>
  <si>
    <t>Задолженность,руб.</t>
  </si>
  <si>
    <t>Население</t>
  </si>
  <si>
    <t>Итого доходов</t>
  </si>
  <si>
    <t>Финансовый результат</t>
  </si>
  <si>
    <t>Содержание и ремонт</t>
  </si>
  <si>
    <t>Статья расхода</t>
  </si>
  <si>
    <t>Содержание работ</t>
  </si>
  <si>
    <t>Сумма затрат, руб.</t>
  </si>
  <si>
    <t>Сбор и вывоз бытовых отходов</t>
  </si>
  <si>
    <t>СЕЗОННАЯ ЭКСПЛУАТАЦИЯ</t>
  </si>
  <si>
    <t>Подача тепловой энергии в систему отопления</t>
  </si>
  <si>
    <t xml:space="preserve">Техническое обслуживание Строительных конструкций при подготовке к сез. экспл. </t>
  </si>
  <si>
    <t>Текущие обслуживание Инженерного оборудования при подготовке к сез. экспл.</t>
  </si>
  <si>
    <t>Текущие ремонты строительных конструкций</t>
  </si>
  <si>
    <t>ИНЖЕНЕРНОЕ ОБОРУДОВАНИЕ:ЭЛЕКТРООБОРУДОВАНИЕ</t>
  </si>
  <si>
    <t>ИНЖЕНЕРНОЕ ОБОРУДОВАНИЕ:СИСТЕМА ТЕПЛОСНАБЖЕНИЯ</t>
  </si>
  <si>
    <t xml:space="preserve">ИНЖЕНЕРНОЕ ОБОРУДОВАНИЕ:СИСТЕМА ВОДООТВЕДЕНИЯ </t>
  </si>
  <si>
    <t>ИНЖЕНЕРНОЕ ОБОРУДОВАНИЕ:СИСТЕМА ХОЛОДНОГО ВОДОСНАБЖЕНИЯ</t>
  </si>
  <si>
    <t>СТРОИТЕЛЬНЫЕ КОНСТРУКЦИИ И ИХ ЭЛЕМЕНТЫ</t>
  </si>
  <si>
    <t>АВАРИЙНО-ДИСПЕТЧЕРСКОЕ ОБСЛУЖИВАНИЕ</t>
  </si>
  <si>
    <t>Диспетчерское обслуживание</t>
  </si>
  <si>
    <t>Аварийное обслуживание</t>
  </si>
  <si>
    <t>ОРГАНИЗАЦИЯ РАБОТ ПО СОДЕРЖАНИЮ, ТЕХНИЧЕСКОМУ ОБСЛУЖИВАНИЮ И ТЕКУЩЕМУ РЕМОНТУ ОБЩЕГО ИМУЩЕСТВА</t>
  </si>
  <si>
    <t>Рассчетно-кассовое обслуживание</t>
  </si>
  <si>
    <t>Паспортный стол</t>
  </si>
  <si>
    <t>Производственно-технический отдел</t>
  </si>
  <si>
    <t>ИТОГО</t>
  </si>
  <si>
    <t>Директор</t>
  </si>
  <si>
    <t>А.И.Колотов</t>
  </si>
  <si>
    <r>
      <t>Сумма, руб/м</t>
    </r>
    <r>
      <rPr>
        <vertAlign val="superscript"/>
        <sz val="11"/>
        <color indexed="8"/>
        <rFont val="Calibri"/>
        <family val="2"/>
      </rPr>
      <t>2</t>
    </r>
  </si>
  <si>
    <t>ИНЖЕНЕРНОЕ ОБОРУДОВАНИЕ:ОБЩИЕ МЕРОПРИЯТИЯ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</si>
</sst>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Alignment="1">
      <alignment horizontal="centerContinuous"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 horizontal="centerContinuous"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 horizontal="left" wrapText="1"/>
      <protection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" fillId="33" borderId="12" xfId="52" applyFont="1" applyFill="1" applyBorder="1" applyAlignment="1">
      <alignment horizontal="left" wrapText="1"/>
      <protection/>
    </xf>
    <xf numFmtId="2" fontId="3" fillId="0" borderId="12" xfId="52" applyNumberFormat="1" applyFont="1" applyBorder="1" applyAlignment="1">
      <alignment horizontal="right"/>
      <protection/>
    </xf>
    <xf numFmtId="2" fontId="3" fillId="0" borderId="10" xfId="52" applyNumberFormat="1" applyFont="1" applyBorder="1" applyAlignment="1">
      <alignment horizontal="right"/>
      <protection/>
    </xf>
    <xf numFmtId="0" fontId="3" fillId="33" borderId="12" xfId="52" applyFont="1" applyFill="1" applyBorder="1" applyAlignment="1">
      <alignment horizontal="left" wrapText="1"/>
      <protection/>
    </xf>
    <xf numFmtId="2" fontId="3" fillId="0" borderId="11" xfId="52" applyNumberFormat="1" applyFont="1" applyBorder="1" applyAlignment="1">
      <alignment horizontal="right"/>
      <protection/>
    </xf>
    <xf numFmtId="0" fontId="3" fillId="0" borderId="0" xfId="52" applyFont="1" applyAlignment="1">
      <alignment/>
      <protection/>
    </xf>
    <xf numFmtId="0" fontId="6" fillId="0" borderId="12" xfId="52" applyFont="1" applyBorder="1" applyAlignment="1">
      <alignment/>
      <protection/>
    </xf>
    <xf numFmtId="164" fontId="4" fillId="0" borderId="10" xfId="52" applyNumberFormat="1" applyFont="1" applyBorder="1" applyAlignment="1">
      <alignment horizontal="right"/>
      <protection/>
    </xf>
    <xf numFmtId="164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 horizontal="center"/>
      <protection/>
    </xf>
    <xf numFmtId="2" fontId="3" fillId="0" borderId="0" xfId="52" applyNumberFormat="1" applyFont="1" applyAlignment="1">
      <alignment horizontal="right"/>
      <protection/>
    </xf>
    <xf numFmtId="0" fontId="3" fillId="0" borderId="11" xfId="52" applyFont="1" applyBorder="1" applyAlignment="1">
      <alignment/>
      <protection/>
    </xf>
    <xf numFmtId="164" fontId="3" fillId="0" borderId="11" xfId="52" applyNumberFormat="1" applyFont="1" applyBorder="1" applyAlignment="1">
      <alignment horizontal="right"/>
      <protection/>
    </xf>
    <xf numFmtId="0" fontId="4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22">
      <selection activeCell="A38" sqref="A38:F38"/>
    </sheetView>
  </sheetViews>
  <sheetFormatPr defaultColWidth="9.140625" defaultRowHeight="15"/>
  <sheetData>
    <row r="1" spans="1:1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>
      <c r="A5" s="3" t="s">
        <v>3</v>
      </c>
      <c r="B5" s="3"/>
      <c r="C5" s="3"/>
      <c r="D5" s="3"/>
      <c r="E5" s="3"/>
      <c r="F5" s="1"/>
      <c r="G5" s="1"/>
      <c r="H5" s="1"/>
      <c r="I5" s="1"/>
      <c r="J5" s="1"/>
      <c r="K5" s="1"/>
    </row>
    <row r="6" spans="1:11" ht="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2" t="s">
        <v>4</v>
      </c>
      <c r="B7" s="2"/>
      <c r="C7" s="2"/>
      <c r="D7" s="2"/>
      <c r="E7" s="2"/>
      <c r="F7" s="2" t="s">
        <v>5</v>
      </c>
      <c r="G7" s="2"/>
      <c r="H7" s="2"/>
      <c r="I7" s="15" t="s">
        <v>6</v>
      </c>
      <c r="J7" s="15"/>
      <c r="K7" s="15"/>
    </row>
    <row r="8" spans="1:11" ht="15">
      <c r="A8" s="4" t="s">
        <v>7</v>
      </c>
      <c r="B8" s="2"/>
      <c r="C8" s="2"/>
      <c r="D8" s="2"/>
      <c r="E8" s="2" t="s">
        <v>8</v>
      </c>
      <c r="F8" s="2"/>
      <c r="G8" s="2"/>
      <c r="H8" s="20">
        <v>13584.14</v>
      </c>
      <c r="I8" s="20"/>
      <c r="J8" s="2" t="s">
        <v>9</v>
      </c>
      <c r="K8" s="2"/>
    </row>
    <row r="9" spans="1:11" ht="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5">
      <c r="A10" s="21" t="s">
        <v>10</v>
      </c>
      <c r="B10" s="21"/>
      <c r="C10" s="21"/>
      <c r="D10" s="21"/>
      <c r="E10" s="21"/>
      <c r="F10" s="19" t="s">
        <v>11</v>
      </c>
      <c r="G10" s="19"/>
      <c r="H10" s="19" t="s">
        <v>12</v>
      </c>
      <c r="I10" s="19"/>
      <c r="J10" s="19" t="s">
        <v>13</v>
      </c>
      <c r="K10" s="19"/>
    </row>
    <row r="11" spans="1:11" ht="15">
      <c r="A11" s="21" t="s">
        <v>14</v>
      </c>
      <c r="B11" s="21"/>
      <c r="C11" s="21"/>
      <c r="D11" s="21"/>
      <c r="E11" s="21"/>
      <c r="F11" s="14">
        <v>3337.92</v>
      </c>
      <c r="G11" s="14"/>
      <c r="H11" s="14">
        <v>3357.48</v>
      </c>
      <c r="I11" s="14"/>
      <c r="J11" s="14">
        <v>-19.56</v>
      </c>
      <c r="K11" s="14"/>
    </row>
    <row r="12" spans="1:11" ht="15">
      <c r="A12" s="21" t="s">
        <v>15</v>
      </c>
      <c r="B12" s="21"/>
      <c r="C12" s="21"/>
      <c r="D12" s="21"/>
      <c r="E12" s="21"/>
      <c r="F12" s="14">
        <v>3337.92</v>
      </c>
      <c r="G12" s="14"/>
      <c r="H12" s="14">
        <v>3357.48</v>
      </c>
      <c r="I12" s="14"/>
      <c r="J12" s="14">
        <v>-19.56</v>
      </c>
      <c r="K12" s="14"/>
    </row>
    <row r="13" spans="1:11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2" t="s">
        <v>16</v>
      </c>
      <c r="B14" s="2"/>
      <c r="C14" s="2"/>
      <c r="D14" s="20">
        <v>16941.62</v>
      </c>
      <c r="E14" s="20"/>
      <c r="F14" s="2" t="s">
        <v>9</v>
      </c>
      <c r="G14" s="2"/>
      <c r="H14" s="2"/>
      <c r="I14" s="2"/>
      <c r="J14" s="2"/>
      <c r="K14" s="2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4" t="s">
        <v>17</v>
      </c>
      <c r="B16" s="2"/>
      <c r="C16" s="2"/>
      <c r="D16" s="2"/>
      <c r="E16" s="2"/>
      <c r="F16" s="2"/>
      <c r="G16" s="2"/>
      <c r="H16" s="20"/>
      <c r="I16" s="20"/>
      <c r="J16" s="2"/>
      <c r="K16" s="2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1" t="s">
        <v>10</v>
      </c>
      <c r="B18" s="21"/>
      <c r="C18" s="21"/>
      <c r="D18" s="21"/>
      <c r="E18" s="21"/>
      <c r="F18" s="19" t="s">
        <v>11</v>
      </c>
      <c r="G18" s="19"/>
      <c r="H18" s="19" t="s">
        <v>12</v>
      </c>
      <c r="I18" s="19"/>
      <c r="J18" s="19" t="s">
        <v>13</v>
      </c>
      <c r="K18" s="19"/>
    </row>
    <row r="19" spans="1:11" ht="15">
      <c r="A19" s="21" t="s">
        <v>14</v>
      </c>
      <c r="B19" s="21"/>
      <c r="C19" s="21"/>
      <c r="D19" s="21"/>
      <c r="E19" s="21"/>
      <c r="F19" s="22">
        <v>14367.7</v>
      </c>
      <c r="G19" s="22"/>
      <c r="H19" s="14">
        <v>14449.59</v>
      </c>
      <c r="I19" s="14"/>
      <c r="J19" s="14">
        <v>-81.89</v>
      </c>
      <c r="K19" s="14"/>
    </row>
    <row r="20" spans="1:11" ht="15">
      <c r="A20" s="21" t="s">
        <v>15</v>
      </c>
      <c r="B20" s="21"/>
      <c r="C20" s="21"/>
      <c r="D20" s="21"/>
      <c r="E20" s="21"/>
      <c r="F20" s="22">
        <v>14367.7</v>
      </c>
      <c r="G20" s="22"/>
      <c r="H20" s="14">
        <v>14449.59</v>
      </c>
      <c r="I20" s="14"/>
      <c r="J20" s="14">
        <v>-81.89</v>
      </c>
      <c r="K20" s="14"/>
    </row>
    <row r="21" spans="1:11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0" ht="32.25">
      <c r="A22" s="19" t="s">
        <v>18</v>
      </c>
      <c r="B22" s="19"/>
      <c r="C22" s="19"/>
      <c r="D22" s="19" t="s">
        <v>19</v>
      </c>
      <c r="E22" s="19"/>
      <c r="F22" s="19"/>
      <c r="G22" s="19"/>
      <c r="H22" s="19" t="s">
        <v>20</v>
      </c>
      <c r="I22" s="19"/>
      <c r="J22" s="7" t="s">
        <v>42</v>
      </c>
    </row>
    <row r="23" spans="1:10" ht="15">
      <c r="A23" s="10" t="s">
        <v>21</v>
      </c>
      <c r="B23" s="10"/>
      <c r="C23" s="10"/>
      <c r="D23" s="10"/>
      <c r="E23" s="10"/>
      <c r="F23" s="10"/>
      <c r="G23" s="5"/>
      <c r="H23" s="14">
        <v>3725.82</v>
      </c>
      <c r="I23" s="14"/>
      <c r="J23" s="8">
        <f aca="true" t="shared" si="0" ref="J23:J41">H23/12/99.7</f>
        <v>3.1141925777331996</v>
      </c>
    </row>
    <row r="24" spans="1:10" ht="15">
      <c r="A24" s="10" t="s">
        <v>22</v>
      </c>
      <c r="B24" s="10"/>
      <c r="C24" s="10"/>
      <c r="D24" s="10"/>
      <c r="E24" s="10"/>
      <c r="F24" s="10"/>
      <c r="G24" s="5"/>
      <c r="H24" s="14">
        <v>5142.79</v>
      </c>
      <c r="I24" s="14"/>
      <c r="J24" s="8">
        <f t="shared" si="0"/>
        <v>4.298553995319291</v>
      </c>
    </row>
    <row r="25" spans="1:11" ht="15">
      <c r="A25" s="13" t="s">
        <v>23</v>
      </c>
      <c r="B25" s="13"/>
      <c r="C25" s="13"/>
      <c r="D25" s="13"/>
      <c r="E25" s="13"/>
      <c r="F25" s="13"/>
      <c r="G25" s="5"/>
      <c r="H25" s="14">
        <v>4537.75</v>
      </c>
      <c r="I25" s="14"/>
      <c r="J25" s="8">
        <f t="shared" si="0"/>
        <v>3.792836843864928</v>
      </c>
      <c r="K25" s="6"/>
    </row>
    <row r="26" spans="1:10" ht="24.75" customHeight="1">
      <c r="A26" s="13" t="s">
        <v>24</v>
      </c>
      <c r="B26" s="13"/>
      <c r="C26" s="13"/>
      <c r="D26" s="13"/>
      <c r="E26" s="13"/>
      <c r="F26" s="13"/>
      <c r="G26" s="5"/>
      <c r="H26" s="14">
        <v>65.03</v>
      </c>
      <c r="I26" s="14"/>
      <c r="J26" s="8">
        <f t="shared" si="0"/>
        <v>0.054354730859244395</v>
      </c>
    </row>
    <row r="27" spans="1:10" ht="24.75" customHeight="1">
      <c r="A27" s="13" t="s">
        <v>25</v>
      </c>
      <c r="B27" s="13"/>
      <c r="C27" s="13"/>
      <c r="D27" s="13"/>
      <c r="E27" s="13"/>
      <c r="F27" s="13"/>
      <c r="G27" s="5"/>
      <c r="H27" s="14">
        <v>530.72</v>
      </c>
      <c r="I27" s="14"/>
      <c r="J27" s="8">
        <f t="shared" si="0"/>
        <v>0.44359745904379805</v>
      </c>
    </row>
    <row r="28" spans="1:10" ht="15">
      <c r="A28" s="13" t="s">
        <v>26</v>
      </c>
      <c r="B28" s="13"/>
      <c r="C28" s="13"/>
      <c r="D28" s="13"/>
      <c r="E28" s="13"/>
      <c r="F28" s="13"/>
      <c r="G28" s="5"/>
      <c r="H28" s="14">
        <v>9.29</v>
      </c>
      <c r="I28" s="14"/>
      <c r="J28" s="8">
        <f t="shared" si="0"/>
        <v>0.007764961551320627</v>
      </c>
    </row>
    <row r="29" spans="1:10" ht="15">
      <c r="A29" s="10" t="s">
        <v>43</v>
      </c>
      <c r="B29" s="10"/>
      <c r="C29" s="10"/>
      <c r="D29" s="10"/>
      <c r="E29" s="10"/>
      <c r="F29" s="10"/>
      <c r="G29" s="5"/>
      <c r="H29" s="11">
        <v>75.84</v>
      </c>
      <c r="I29" s="12"/>
      <c r="J29" s="8">
        <f t="shared" si="0"/>
        <v>0.0633901705115346</v>
      </c>
    </row>
    <row r="30" spans="1:10" ht="15">
      <c r="A30" s="10" t="s">
        <v>27</v>
      </c>
      <c r="B30" s="10"/>
      <c r="C30" s="10"/>
      <c r="D30" s="10"/>
      <c r="E30" s="10"/>
      <c r="F30" s="10"/>
      <c r="G30" s="5"/>
      <c r="H30" s="14">
        <v>410.22</v>
      </c>
      <c r="I30" s="14"/>
      <c r="J30" s="8">
        <f t="shared" si="0"/>
        <v>0.34287863590772316</v>
      </c>
    </row>
    <row r="31" spans="1:10" ht="24.75" customHeight="1">
      <c r="A31" s="10" t="s">
        <v>28</v>
      </c>
      <c r="B31" s="10"/>
      <c r="C31" s="10"/>
      <c r="D31" s="10"/>
      <c r="E31" s="10"/>
      <c r="F31" s="10"/>
      <c r="G31" s="5"/>
      <c r="H31" s="14">
        <v>864.72</v>
      </c>
      <c r="I31" s="14"/>
      <c r="J31" s="8">
        <f t="shared" si="0"/>
        <v>0.7227683049147442</v>
      </c>
    </row>
    <row r="32" spans="1:11" ht="24.75" customHeight="1">
      <c r="A32" s="10" t="s">
        <v>29</v>
      </c>
      <c r="B32" s="10"/>
      <c r="C32" s="10"/>
      <c r="D32" s="10"/>
      <c r="E32" s="10"/>
      <c r="F32" s="10"/>
      <c r="G32" s="5"/>
      <c r="H32" s="14">
        <v>326.88</v>
      </c>
      <c r="I32" s="14"/>
      <c r="J32" s="8">
        <f t="shared" si="0"/>
        <v>0.2732196589769308</v>
      </c>
      <c r="K32" s="6"/>
    </row>
    <row r="33" spans="1:10" ht="24.75" customHeight="1">
      <c r="A33" s="10" t="s">
        <v>30</v>
      </c>
      <c r="B33" s="10"/>
      <c r="C33" s="10"/>
      <c r="D33" s="10"/>
      <c r="E33" s="10"/>
      <c r="F33" s="10"/>
      <c r="G33" s="5"/>
      <c r="H33" s="14">
        <v>239.28</v>
      </c>
      <c r="I33" s="14"/>
      <c r="J33" s="8">
        <f t="shared" si="0"/>
        <v>0.2</v>
      </c>
    </row>
    <row r="34" spans="1:10" ht="15">
      <c r="A34" s="10" t="s">
        <v>31</v>
      </c>
      <c r="B34" s="10"/>
      <c r="C34" s="10"/>
      <c r="D34" s="10"/>
      <c r="E34" s="10"/>
      <c r="F34" s="10"/>
      <c r="G34" s="5"/>
      <c r="H34" s="14">
        <v>297.36</v>
      </c>
      <c r="I34" s="14"/>
      <c r="J34" s="8">
        <f t="shared" si="0"/>
        <v>0.2485456369107322</v>
      </c>
    </row>
    <row r="35" spans="1:10" ht="15">
      <c r="A35" s="10" t="s">
        <v>32</v>
      </c>
      <c r="B35" s="10"/>
      <c r="C35" s="10"/>
      <c r="D35" s="10"/>
      <c r="E35" s="10"/>
      <c r="F35" s="10"/>
      <c r="G35" s="5"/>
      <c r="H35" s="14">
        <v>1589.61</v>
      </c>
      <c r="I35" s="14"/>
      <c r="J35" s="8">
        <f t="shared" si="0"/>
        <v>1.3286609829488465</v>
      </c>
    </row>
    <row r="36" spans="1:10" ht="15">
      <c r="A36" s="13" t="s">
        <v>33</v>
      </c>
      <c r="B36" s="13"/>
      <c r="C36" s="13"/>
      <c r="D36" s="13"/>
      <c r="E36" s="13"/>
      <c r="F36" s="13"/>
      <c r="G36" s="5"/>
      <c r="H36" s="14">
        <v>704.25</v>
      </c>
      <c r="I36" s="14"/>
      <c r="J36" s="8">
        <f t="shared" si="0"/>
        <v>0.5886409227683049</v>
      </c>
    </row>
    <row r="37" spans="1:10" ht="15">
      <c r="A37" s="13" t="s">
        <v>34</v>
      </c>
      <c r="B37" s="13"/>
      <c r="C37" s="13"/>
      <c r="D37" s="13"/>
      <c r="E37" s="13"/>
      <c r="F37" s="13"/>
      <c r="G37" s="5"/>
      <c r="H37" s="14">
        <v>885.36</v>
      </c>
      <c r="I37" s="14"/>
      <c r="J37" s="8">
        <f t="shared" si="0"/>
        <v>0.7400200601805416</v>
      </c>
    </row>
    <row r="38" spans="1:10" ht="45" customHeight="1">
      <c r="A38" s="10" t="s">
        <v>35</v>
      </c>
      <c r="B38" s="10"/>
      <c r="C38" s="10"/>
      <c r="D38" s="10"/>
      <c r="E38" s="10"/>
      <c r="F38" s="10"/>
      <c r="G38" s="5"/>
      <c r="H38" s="14">
        <v>3818.88</v>
      </c>
      <c r="I38" s="14"/>
      <c r="J38" s="8">
        <f t="shared" si="0"/>
        <v>3.19197592778335</v>
      </c>
    </row>
    <row r="39" spans="1:10" ht="15">
      <c r="A39" s="13" t="s">
        <v>36</v>
      </c>
      <c r="B39" s="13"/>
      <c r="C39" s="13"/>
      <c r="D39" s="13"/>
      <c r="E39" s="13"/>
      <c r="F39" s="13"/>
      <c r="G39" s="5"/>
      <c r="H39" s="14">
        <v>1921.35</v>
      </c>
      <c r="I39" s="14"/>
      <c r="J39" s="8">
        <f t="shared" si="0"/>
        <v>1.6059428284854562</v>
      </c>
    </row>
    <row r="40" spans="1:10" ht="15">
      <c r="A40" s="13" t="s">
        <v>37</v>
      </c>
      <c r="B40" s="13"/>
      <c r="C40" s="13"/>
      <c r="D40" s="13"/>
      <c r="E40" s="13"/>
      <c r="F40" s="13"/>
      <c r="G40" s="5"/>
      <c r="H40" s="14">
        <v>322.21</v>
      </c>
      <c r="I40" s="14"/>
      <c r="J40" s="8">
        <f t="shared" si="0"/>
        <v>0.2693162821798729</v>
      </c>
    </row>
    <row r="41" spans="1:10" ht="15">
      <c r="A41" s="13" t="s">
        <v>38</v>
      </c>
      <c r="B41" s="13"/>
      <c r="C41" s="13"/>
      <c r="D41" s="13"/>
      <c r="E41" s="13"/>
      <c r="F41" s="13"/>
      <c r="G41" s="5"/>
      <c r="H41" s="14">
        <v>1575.32</v>
      </c>
      <c r="I41" s="14"/>
      <c r="J41" s="8">
        <f t="shared" si="0"/>
        <v>1.3167168171180208</v>
      </c>
    </row>
    <row r="42" spans="1:10" ht="15">
      <c r="A42" s="16" t="s">
        <v>39</v>
      </c>
      <c r="B42" s="16"/>
      <c r="C42" s="16"/>
      <c r="D42" s="17">
        <v>16491.4</v>
      </c>
      <c r="E42" s="17"/>
      <c r="F42" s="17"/>
      <c r="G42" s="17"/>
      <c r="H42" s="17"/>
      <c r="I42" s="17"/>
      <c r="J42" s="9"/>
    </row>
    <row r="43" spans="1:11" ht="15">
      <c r="A43" s="2"/>
      <c r="B43" s="2"/>
      <c r="C43" s="2"/>
      <c r="D43" s="18"/>
      <c r="E43" s="18"/>
      <c r="F43" s="2"/>
      <c r="G43" s="2"/>
      <c r="H43" s="2"/>
      <c r="I43" s="2"/>
      <c r="J43" s="2"/>
      <c r="K43" s="2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15" t="s">
        <v>40</v>
      </c>
      <c r="B45" s="15"/>
      <c r="C45" s="2"/>
      <c r="D45" s="2"/>
      <c r="E45" s="2"/>
      <c r="F45" s="2"/>
      <c r="G45" s="2"/>
      <c r="H45" s="2"/>
      <c r="I45" s="2"/>
      <c r="J45" s="2" t="s">
        <v>41</v>
      </c>
      <c r="K45" s="2"/>
    </row>
    <row r="46" spans="1:11" ht="15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</sheetData>
  <sheetProtection/>
  <mergeCells count="75">
    <mergeCell ref="A11:E11"/>
    <mergeCell ref="F11:G11"/>
    <mergeCell ref="H11:I11"/>
    <mergeCell ref="J11:K11"/>
    <mergeCell ref="A12:E12"/>
    <mergeCell ref="F12:G12"/>
    <mergeCell ref="H12:I12"/>
    <mergeCell ref="J12:K12"/>
    <mergeCell ref="A3:K3"/>
    <mergeCell ref="A4:K4"/>
    <mergeCell ref="I7:K7"/>
    <mergeCell ref="H8:I8"/>
    <mergeCell ref="A10:E10"/>
    <mergeCell ref="F10:G10"/>
    <mergeCell ref="H10:I10"/>
    <mergeCell ref="J10:K10"/>
    <mergeCell ref="D14:E14"/>
    <mergeCell ref="H16:I16"/>
    <mergeCell ref="A18:E18"/>
    <mergeCell ref="F18:G18"/>
    <mergeCell ref="H18:I18"/>
    <mergeCell ref="J18:K18"/>
    <mergeCell ref="A22:C22"/>
    <mergeCell ref="D22:G22"/>
    <mergeCell ref="H22:I22"/>
    <mergeCell ref="A24:F24"/>
    <mergeCell ref="H24:I24"/>
    <mergeCell ref="A19:E19"/>
    <mergeCell ref="F19:G19"/>
    <mergeCell ref="H19:I19"/>
    <mergeCell ref="J19:K19"/>
    <mergeCell ref="A20:E20"/>
    <mergeCell ref="F20:G20"/>
    <mergeCell ref="H20:I20"/>
    <mergeCell ref="J20:K20"/>
    <mergeCell ref="A25:F25"/>
    <mergeCell ref="H25:I25"/>
    <mergeCell ref="A23:F23"/>
    <mergeCell ref="H23:I23"/>
    <mergeCell ref="A28:F28"/>
    <mergeCell ref="H28:I28"/>
    <mergeCell ref="A26:F26"/>
    <mergeCell ref="H26:I26"/>
    <mergeCell ref="A27:F27"/>
    <mergeCell ref="H27:I27"/>
    <mergeCell ref="A30:F30"/>
    <mergeCell ref="H30:I30"/>
    <mergeCell ref="A32:F32"/>
    <mergeCell ref="H32:I32"/>
    <mergeCell ref="A31:F31"/>
    <mergeCell ref="H31:I31"/>
    <mergeCell ref="A45:B45"/>
    <mergeCell ref="A42:C42"/>
    <mergeCell ref="D42:I42"/>
    <mergeCell ref="D43:E43"/>
    <mergeCell ref="A40:F40"/>
    <mergeCell ref="H40:I40"/>
    <mergeCell ref="A41:F41"/>
    <mergeCell ref="H41:I41"/>
    <mergeCell ref="A29:F29"/>
    <mergeCell ref="H29:I29"/>
    <mergeCell ref="A39:F39"/>
    <mergeCell ref="H39:I39"/>
    <mergeCell ref="A37:F37"/>
    <mergeCell ref="H37:I37"/>
    <mergeCell ref="A36:F36"/>
    <mergeCell ref="H36:I36"/>
    <mergeCell ref="A34:F34"/>
    <mergeCell ref="H34:I34"/>
    <mergeCell ref="A38:F38"/>
    <mergeCell ref="H38:I38"/>
    <mergeCell ref="A33:F33"/>
    <mergeCell ref="H33:I33"/>
    <mergeCell ref="A35:F35"/>
    <mergeCell ref="H35:I35"/>
  </mergeCells>
  <printOptions/>
  <pageMargins left="0.5118110236220472" right="0.11811023622047245" top="0.15748031496062992" bottom="0.15748031496062992" header="0.31496062992125984" footer="0.31496062992125984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2014-04-22T12:02:21Z</dcterms:modified>
  <cp:category/>
  <cp:version/>
  <cp:contentType/>
  <cp:contentStatus/>
</cp:coreProperties>
</file>