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Таёжный 2" sheetId="1" r:id="rId1"/>
    <sheet name="Таёжный 6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<sst xmlns="http://schemas.openxmlformats.org/spreadsheetml/2006/main" count="124" uniqueCount="65">
  <si>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</si>
  <si>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</si>
  <si>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</si>
  <si>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</si>
  <si>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ТАЕЖНЫЙ УЛ, д.6</t>
  </si>
  <si>
    <t>Площадь дома: 819,4 кв.м.</t>
  </si>
  <si>
    <t>Количество квартир: 18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</si>
  <si>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</si>
  <si>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</si>
  <si>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</si>
  <si>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</si>
  <si>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</si>
  <si>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</si>
  <si>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</si>
  <si>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Итого доходов</t>
  </si>
  <si>
    <t>Финансовый результат</t>
  </si>
  <si>
    <t>Содержание и ремонт</t>
  </si>
  <si>
    <t>Население</t>
  </si>
  <si>
    <t>Статья расхода</t>
  </si>
  <si>
    <t>Содержание работ</t>
  </si>
  <si>
    <t>Сумма затрат, руб.</t>
  </si>
  <si>
    <t>САНИТАРНОЕ СОДЕРЖАНИЕ И БЛАГОУСТРОЙСТВО</t>
  </si>
  <si>
    <t xml:space="preserve">Зимняя уборка </t>
  </si>
  <si>
    <t xml:space="preserve">Очистка участков территории от снега и наледи при механиз.уборке 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</si>
  <si>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</si>
  <si>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</si>
  <si>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</si>
  <si>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</si>
  <si>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Подача тепловой энергии в систему отопления</t>
  </si>
  <si>
    <t>ИНЖЕНЕРНОЕ ОБОРУДОВАНИЕ:ОБЩИЕ МЕРОПРИЯТИЯ</t>
  </si>
  <si>
    <t>ИНЖЕНЕРНОЕ ОБОРУДОВАНИЕ:ЭЛЕКТРООБОРУДОВАНИЕ</t>
  </si>
  <si>
    <t>Замена ламп накаливания</t>
  </si>
  <si>
    <t>Планово предупредительные ремонты системы электроснабжения</t>
  </si>
  <si>
    <t>ИНЖЕНЕРНОЕ ОБОРУДОВАНИЕ:СИСТЕМА ТЕПЛОСНАБЖЕНИЯ</t>
  </si>
  <si>
    <t>Услуги по планово-профилактическому обслуживанию теплопункта</t>
  </si>
  <si>
    <t xml:space="preserve">ИНЖЕНЕРНОЕ ОБОРУДОВАНИЕ:СИСТЕМА ГОРЯЧЕГО И ХОЛОДНОГО ВОДОСНАБЖЕНИЯ 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</si>
  <si>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</si>
  <si>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</si>
  <si>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</si>
  <si>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</si>
  <si>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</si>
  <si>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</si>
  <si>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</si>
  <si>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ИТОГО</t>
  </si>
  <si>
    <t>Директор</t>
  </si>
  <si>
    <t>А.И.Колотов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</si>
  <si>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</si>
  <si>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Адрес: ТАЕЖНЫЙ ПЕР, д.2</t>
  </si>
  <si>
    <t>Площадь дома: 759,8 кв.м.</t>
  </si>
  <si>
    <t>Уборка помещений общего пользования</t>
  </si>
  <si>
    <t>Влажное подметание лестничных площадок и маршей нижних трех этажей</t>
  </si>
  <si>
    <t xml:space="preserve">Мытье лестничных площадок и маршей нижних трех этажей </t>
  </si>
  <si>
    <t xml:space="preserve">Летняя уборка </t>
  </si>
  <si>
    <t>Очистка участков территории от песка мех.способом (щетка)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</si>
  <si>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</si>
  <si>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</si>
  <si>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Очистка территории от наледи и льда (ручное)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</si>
  <si>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</si>
  <si>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</si>
  <si>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 свежевыпавшего снега толщиной слоя свыше 2 см </t>
  </si>
  <si>
    <t xml:space="preserve">Сдвигание свежевыпавшего снега в дни сильных снегопадов мех. </t>
  </si>
  <si>
    <t>Общие мероприятия по сезонной эксплуатации</t>
  </si>
  <si>
    <t xml:space="preserve">ИНЖЕНЕРНОЕ ОБОРУДОВАНИЕ:СИСТЕМА ВОДООТВЕДЕНИЯ </t>
  </si>
  <si>
    <t>устранение течи</t>
  </si>
  <si>
    <t>СТРОИТЕЛЬНЫЕ КОНСТРУКЦИИ И ИХ ЭЛЕМЕНТЫ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</si>
</sst>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0" xfId="53" applyFont="1" applyBorder="1" applyAlignment="1">
      <alignment horizontal="left" wrapText="1"/>
      <protection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2" fontId="0" fillId="0" borderId="0" xfId="0" applyNumberFormat="1" applyAlignment="1">
      <alignment/>
    </xf>
    <xf numFmtId="2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/>
      <protection/>
    </xf>
    <xf numFmtId="0" fontId="3" fillId="33" borderId="12" xfId="52" applyFont="1" applyFill="1" applyBorder="1" applyAlignment="1">
      <alignment horizontal="left" wrapText="1"/>
      <protection/>
    </xf>
    <xf numFmtId="2" fontId="3" fillId="0" borderId="11" xfId="52" applyNumberFormat="1" applyFont="1" applyBorder="1" applyAlignment="1">
      <alignment horizontal="right"/>
      <protection/>
    </xf>
    <xf numFmtId="0" fontId="6" fillId="0" borderId="12" xfId="52" applyFont="1" applyBorder="1" applyAlignment="1">
      <alignment/>
      <protection/>
    </xf>
    <xf numFmtId="2" fontId="4" fillId="0" borderId="10" xfId="52" applyNumberFormat="1" applyFont="1" applyBorder="1" applyAlignment="1">
      <alignment horizontal="right"/>
      <protection/>
    </xf>
    <xf numFmtId="0" fontId="4" fillId="33" borderId="12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1" fontId="3" fillId="0" borderId="11" xfId="52" applyNumberFormat="1" applyFont="1" applyBorder="1" applyAlignment="1">
      <alignment horizontal="right"/>
      <protection/>
    </xf>
    <xf numFmtId="164" fontId="3" fillId="0" borderId="11" xfId="52" applyNumberFormat="1" applyFont="1" applyBorder="1" applyAlignment="1">
      <alignment horizontal="right"/>
      <protection/>
    </xf>
    <xf numFmtId="0" fontId="3" fillId="0" borderId="11" xfId="52" applyFont="1" applyBorder="1" applyAlignment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6" fillId="0" borderId="12" xfId="53" applyFont="1" applyBorder="1" applyAlignme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2" fontId="3" fillId="0" borderId="0" xfId="53" applyNumberFormat="1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4" fillId="33" borderId="12" xfId="53" applyFont="1" applyFill="1" applyBorder="1" applyAlignment="1">
      <alignment horizontal="left" wrapText="1"/>
      <protection/>
    </xf>
    <xf numFmtId="2" fontId="3" fillId="0" borderId="11" xfId="53" applyNumberFormat="1" applyFont="1" applyBorder="1" applyAlignment="1">
      <alignment horizontal="right"/>
      <protection/>
    </xf>
    <xf numFmtId="0" fontId="3" fillId="33" borderId="12" xfId="53" applyFont="1" applyFill="1" applyBorder="1" applyAlignment="1">
      <alignment horizontal="left" wrapText="1"/>
      <protection/>
    </xf>
    <xf numFmtId="1" fontId="3" fillId="0" borderId="11" xfId="53" applyNumberFormat="1" applyFont="1" applyBorder="1" applyAlignment="1">
      <alignment horizontal="right"/>
      <protection/>
    </xf>
    <xf numFmtId="0" fontId="4" fillId="33" borderId="11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left" wrapText="1"/>
      <protection/>
    </xf>
    <xf numFmtId="1" fontId="3" fillId="0" borderId="0" xfId="53" applyNumberFormat="1" applyFont="1" applyAlignment="1">
      <alignment horizontal="right"/>
      <protection/>
    </xf>
    <xf numFmtId="0" fontId="3" fillId="0" borderId="11" xfId="53" applyFont="1" applyBorder="1" applyAlignment="1">
      <alignment/>
      <protection/>
    </xf>
    <xf numFmtId="0" fontId="3" fillId="0" borderId="11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3" fillId="0" borderId="11" xfId="53" applyFont="1" applyBorder="1" applyAlignment="1">
      <alignment horizontal="right"/>
      <protection/>
    </xf>
    <xf numFmtId="164" fontId="3" fillId="0" borderId="11" xfId="53" applyNumberFormat="1" applyFont="1" applyBorder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есная 1" xfId="52"/>
    <cellStyle name="Обычный_Таёжный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H11" sqref="H11:I11"/>
    </sheetView>
  </sheetViews>
  <sheetFormatPr defaultColWidth="9.140625" defaultRowHeight="15"/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>
      <c r="A5" s="11" t="s">
        <v>3</v>
      </c>
      <c r="B5" s="11"/>
      <c r="C5" s="11"/>
      <c r="D5" s="11"/>
      <c r="E5" s="11"/>
      <c r="F5" s="9"/>
      <c r="G5" s="9"/>
      <c r="H5" s="9"/>
      <c r="I5" s="9"/>
      <c r="J5" s="9"/>
      <c r="K5" s="9"/>
    </row>
    <row r="6" spans="1:11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">
      <c r="A7" s="10" t="s">
        <v>47</v>
      </c>
      <c r="B7" s="10"/>
      <c r="C7" s="10"/>
      <c r="D7" s="10"/>
      <c r="E7" s="10"/>
      <c r="F7" s="10" t="s">
        <v>48</v>
      </c>
      <c r="G7" s="10"/>
      <c r="H7" s="10"/>
      <c r="I7" s="16" t="s">
        <v>6</v>
      </c>
      <c r="J7" s="16"/>
      <c r="K7" s="16"/>
    </row>
    <row r="8" spans="1:11" ht="15">
      <c r="A8" s="12" t="s">
        <v>7</v>
      </c>
      <c r="B8" s="10"/>
      <c r="C8" s="10"/>
      <c r="D8" s="10"/>
      <c r="E8" s="10" t="s">
        <v>8</v>
      </c>
      <c r="F8" s="10"/>
      <c r="G8" s="10"/>
      <c r="H8" s="15">
        <v>-3980.04</v>
      </c>
      <c r="I8" s="15"/>
      <c r="J8" s="10" t="s">
        <v>9</v>
      </c>
      <c r="K8" s="10"/>
    </row>
    <row r="9" spans="1:11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">
      <c r="A10" s="26" t="s">
        <v>10</v>
      </c>
      <c r="B10" s="26"/>
      <c r="C10" s="26"/>
      <c r="D10" s="26"/>
      <c r="E10" s="26"/>
      <c r="F10" s="27" t="s">
        <v>11</v>
      </c>
      <c r="G10" s="27"/>
      <c r="H10" s="27" t="s">
        <v>12</v>
      </c>
      <c r="I10" s="27"/>
      <c r="J10" s="27" t="s">
        <v>13</v>
      </c>
      <c r="K10" s="27"/>
    </row>
    <row r="11" spans="1:11" ht="15">
      <c r="A11" s="26" t="s">
        <v>14</v>
      </c>
      <c r="B11" s="26"/>
      <c r="C11" s="26"/>
      <c r="D11" s="26"/>
      <c r="E11" s="26"/>
      <c r="F11" s="28"/>
      <c r="G11" s="28"/>
      <c r="H11" s="28"/>
      <c r="I11" s="28"/>
      <c r="J11" s="28"/>
      <c r="K11" s="28"/>
    </row>
    <row r="12" spans="1:11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>
      <c r="A13" s="10" t="s">
        <v>15</v>
      </c>
      <c r="B13" s="10"/>
      <c r="C13" s="10"/>
      <c r="D13" s="15">
        <v>-3980.04</v>
      </c>
      <c r="E13" s="15"/>
      <c r="F13" s="10" t="s">
        <v>9</v>
      </c>
      <c r="G13" s="10"/>
      <c r="H13" s="10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12" t="s">
        <v>16</v>
      </c>
      <c r="B15" s="10"/>
      <c r="C15" s="10"/>
      <c r="D15" s="10"/>
      <c r="E15" s="10"/>
      <c r="F15" s="10"/>
      <c r="G15" s="10"/>
      <c r="H15" s="15"/>
      <c r="I15" s="15"/>
      <c r="J15" s="10"/>
      <c r="K15" s="10"/>
    </row>
    <row r="16" spans="1:11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26" t="s">
        <v>10</v>
      </c>
      <c r="B17" s="26"/>
      <c r="C17" s="26"/>
      <c r="D17" s="26"/>
      <c r="E17" s="26"/>
      <c r="F17" s="27" t="s">
        <v>11</v>
      </c>
      <c r="G17" s="27"/>
      <c r="H17" s="27" t="s">
        <v>12</v>
      </c>
      <c r="I17" s="27"/>
      <c r="J17" s="27" t="s">
        <v>13</v>
      </c>
      <c r="K17" s="27"/>
    </row>
    <row r="18" spans="1:11" ht="15">
      <c r="A18" s="26" t="s">
        <v>17</v>
      </c>
      <c r="B18" s="26"/>
      <c r="C18" s="26"/>
      <c r="D18" s="26"/>
      <c r="E18" s="26"/>
      <c r="F18" s="18">
        <v>195025.56</v>
      </c>
      <c r="G18" s="18"/>
      <c r="H18" s="18">
        <v>195495.06</v>
      </c>
      <c r="I18" s="18"/>
      <c r="J18" s="25">
        <v>-469.5</v>
      </c>
      <c r="K18" s="25"/>
    </row>
    <row r="19" spans="1:11" ht="15">
      <c r="A19" s="26" t="s">
        <v>14</v>
      </c>
      <c r="B19" s="26"/>
      <c r="C19" s="26"/>
      <c r="D19" s="26"/>
      <c r="E19" s="26"/>
      <c r="F19" s="18">
        <v>195025.56</v>
      </c>
      <c r="G19" s="18"/>
      <c r="H19" s="18">
        <v>195495.06</v>
      </c>
      <c r="I19" s="18"/>
      <c r="J19" s="25">
        <v>-469.5</v>
      </c>
      <c r="K19" s="25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0" ht="32.25">
      <c r="A21" s="27" t="s">
        <v>18</v>
      </c>
      <c r="B21" s="27"/>
      <c r="C21" s="27"/>
      <c r="D21" s="27" t="s">
        <v>19</v>
      </c>
      <c r="E21" s="27"/>
      <c r="F21" s="27"/>
      <c r="G21" s="27"/>
      <c r="H21" s="27" t="s">
        <v>20</v>
      </c>
      <c r="I21" s="27"/>
      <c r="J21" s="6" t="s">
        <v>46</v>
      </c>
    </row>
    <row r="22" spans="1:10" ht="15">
      <c r="A22" s="21" t="s">
        <v>21</v>
      </c>
      <c r="B22" s="21"/>
      <c r="C22" s="21"/>
      <c r="D22" s="21"/>
      <c r="E22" s="21"/>
      <c r="F22" s="21"/>
      <c r="G22" s="13"/>
      <c r="H22" s="18">
        <v>54239.14</v>
      </c>
      <c r="I22" s="18"/>
      <c r="J22" s="7">
        <f>H22/12/759.8</f>
        <v>5.948839606914101</v>
      </c>
    </row>
    <row r="23" spans="1:10" ht="15">
      <c r="A23" s="21" t="s">
        <v>49</v>
      </c>
      <c r="B23" s="21"/>
      <c r="C23" s="21"/>
      <c r="D23" s="21"/>
      <c r="E23" s="21"/>
      <c r="F23" s="21"/>
      <c r="G23" s="13"/>
      <c r="H23" s="18">
        <v>7029.23</v>
      </c>
      <c r="I23" s="18"/>
      <c r="J23" s="7">
        <f aca="true" t="shared" si="0" ref="J23:J59">H23/12/759.8</f>
        <v>0.7709517855576028</v>
      </c>
    </row>
    <row r="24" spans="1:10" ht="24.75" customHeight="1">
      <c r="A24" s="22"/>
      <c r="B24" s="22"/>
      <c r="C24" s="22"/>
      <c r="D24" s="23" t="s">
        <v>50</v>
      </c>
      <c r="E24" s="23"/>
      <c r="F24" s="23"/>
      <c r="G24" s="23"/>
      <c r="H24" s="18">
        <v>5962.79</v>
      </c>
      <c r="I24" s="18"/>
      <c r="J24" s="7">
        <f t="shared" si="0"/>
        <v>0.6539867947705537</v>
      </c>
    </row>
    <row r="25" spans="1:10" ht="24.75" customHeight="1">
      <c r="A25" s="22"/>
      <c r="B25" s="22"/>
      <c r="C25" s="22"/>
      <c r="D25" s="23" t="s">
        <v>51</v>
      </c>
      <c r="E25" s="23"/>
      <c r="F25" s="23"/>
      <c r="G25" s="23"/>
      <c r="H25" s="18">
        <v>1066.44</v>
      </c>
      <c r="I25" s="18"/>
      <c r="J25" s="7">
        <f t="shared" si="0"/>
        <v>0.11696499078704924</v>
      </c>
    </row>
    <row r="26" spans="1:10" ht="15">
      <c r="A26" s="21" t="s">
        <v>52</v>
      </c>
      <c r="B26" s="21"/>
      <c r="C26" s="21"/>
      <c r="D26" s="21"/>
      <c r="E26" s="21"/>
      <c r="F26" s="21"/>
      <c r="G26" s="13"/>
      <c r="H26" s="18">
        <v>1622.49</v>
      </c>
      <c r="I26" s="18"/>
      <c r="J26" s="7">
        <f t="shared" si="0"/>
        <v>0.17795143458804952</v>
      </c>
    </row>
    <row r="27" spans="1:10" ht="24.75" customHeight="1">
      <c r="A27" s="22"/>
      <c r="B27" s="22"/>
      <c r="C27" s="22"/>
      <c r="D27" s="23" t="s">
        <v>53</v>
      </c>
      <c r="E27" s="23"/>
      <c r="F27" s="23"/>
      <c r="G27" s="23"/>
      <c r="H27" s="18">
        <v>56.01</v>
      </c>
      <c r="I27" s="18"/>
      <c r="J27" s="7">
        <f t="shared" si="0"/>
        <v>0.006143063964201105</v>
      </c>
    </row>
    <row r="28" spans="1:10" ht="24.75" customHeight="1">
      <c r="A28" s="22"/>
      <c r="B28" s="22"/>
      <c r="C28" s="22"/>
      <c r="D28" s="23" t="s">
        <v>54</v>
      </c>
      <c r="E28" s="23"/>
      <c r="F28" s="23"/>
      <c r="G28" s="23"/>
      <c r="H28" s="18">
        <v>591.58</v>
      </c>
      <c r="I28" s="18"/>
      <c r="J28" s="7">
        <f t="shared" si="0"/>
        <v>0.06488330262349742</v>
      </c>
    </row>
    <row r="29" spans="1:10" ht="15">
      <c r="A29" s="22"/>
      <c r="B29" s="22"/>
      <c r="C29" s="22"/>
      <c r="D29" s="23" t="s">
        <v>55</v>
      </c>
      <c r="E29" s="23"/>
      <c r="F29" s="23"/>
      <c r="G29" s="23"/>
      <c r="H29" s="25">
        <v>974.9</v>
      </c>
      <c r="I29" s="25"/>
      <c r="J29" s="7">
        <f t="shared" si="0"/>
        <v>0.10692506800035097</v>
      </c>
    </row>
    <row r="30" spans="1:10" ht="15">
      <c r="A30" s="21" t="s">
        <v>22</v>
      </c>
      <c r="B30" s="21"/>
      <c r="C30" s="21"/>
      <c r="D30" s="21"/>
      <c r="E30" s="21"/>
      <c r="F30" s="21"/>
      <c r="G30" s="13"/>
      <c r="H30" s="18">
        <v>15998.78</v>
      </c>
      <c r="I30" s="18"/>
      <c r="J30" s="7">
        <f t="shared" si="0"/>
        <v>1.7547139598139865</v>
      </c>
    </row>
    <row r="31" spans="1:10" ht="24.75" customHeight="1">
      <c r="A31" s="22"/>
      <c r="B31" s="22"/>
      <c r="C31" s="22"/>
      <c r="D31" s="23" t="s">
        <v>56</v>
      </c>
      <c r="E31" s="23"/>
      <c r="F31" s="23"/>
      <c r="G31" s="23"/>
      <c r="H31" s="18">
        <v>2732.26</v>
      </c>
      <c r="I31" s="18"/>
      <c r="J31" s="7">
        <f t="shared" si="0"/>
        <v>0.29966877248398704</v>
      </c>
    </row>
    <row r="32" spans="1:10" ht="24.75" customHeight="1">
      <c r="A32" s="22"/>
      <c r="B32" s="22"/>
      <c r="C32" s="22"/>
      <c r="D32" s="23" t="s">
        <v>23</v>
      </c>
      <c r="E32" s="23"/>
      <c r="F32" s="23"/>
      <c r="G32" s="23"/>
      <c r="H32" s="18">
        <v>836.28</v>
      </c>
      <c r="I32" s="18"/>
      <c r="J32" s="7">
        <f t="shared" si="0"/>
        <v>0.09172150565938406</v>
      </c>
    </row>
    <row r="33" spans="1:10" ht="24.75" customHeight="1">
      <c r="A33" s="22"/>
      <c r="B33" s="22"/>
      <c r="C33" s="22"/>
      <c r="D33" s="23" t="s">
        <v>57</v>
      </c>
      <c r="E33" s="23"/>
      <c r="F33" s="23"/>
      <c r="G33" s="23"/>
      <c r="H33" s="18">
        <v>1442.44</v>
      </c>
      <c r="I33" s="18"/>
      <c r="J33" s="7">
        <f t="shared" si="0"/>
        <v>0.15820391331052033</v>
      </c>
    </row>
    <row r="34" spans="1:10" ht="15">
      <c r="A34" s="22"/>
      <c r="B34" s="22"/>
      <c r="C34" s="22"/>
      <c r="D34" s="23" t="s">
        <v>58</v>
      </c>
      <c r="E34" s="23"/>
      <c r="F34" s="23"/>
      <c r="G34" s="23"/>
      <c r="H34" s="18">
        <v>2571.88</v>
      </c>
      <c r="I34" s="18"/>
      <c r="J34" s="7">
        <f t="shared" si="0"/>
        <v>0.2820786171799597</v>
      </c>
    </row>
    <row r="35" spans="1:10" ht="24.75" customHeight="1">
      <c r="A35" s="22"/>
      <c r="B35" s="22"/>
      <c r="C35" s="22"/>
      <c r="D35" s="23" t="s">
        <v>59</v>
      </c>
      <c r="E35" s="23"/>
      <c r="F35" s="23"/>
      <c r="G35" s="23"/>
      <c r="H35" s="18">
        <v>2510.63</v>
      </c>
      <c r="I35" s="18"/>
      <c r="J35" s="7">
        <f t="shared" si="0"/>
        <v>0.2753608405720804</v>
      </c>
    </row>
    <row r="36" spans="1:10" ht="24.75" customHeight="1">
      <c r="A36" s="22"/>
      <c r="B36" s="22"/>
      <c r="C36" s="22"/>
      <c r="D36" s="23" t="s">
        <v>60</v>
      </c>
      <c r="E36" s="23"/>
      <c r="F36" s="23"/>
      <c r="G36" s="23"/>
      <c r="H36" s="18">
        <v>5905.29</v>
      </c>
      <c r="I36" s="18"/>
      <c r="J36" s="7">
        <f t="shared" si="0"/>
        <v>0.6476803106080549</v>
      </c>
    </row>
    <row r="37" spans="1:10" ht="15">
      <c r="A37" s="21" t="s">
        <v>24</v>
      </c>
      <c r="B37" s="21"/>
      <c r="C37" s="21"/>
      <c r="D37" s="21"/>
      <c r="E37" s="21"/>
      <c r="F37" s="21"/>
      <c r="G37" s="13"/>
      <c r="H37" s="18">
        <v>29588.64</v>
      </c>
      <c r="I37" s="18"/>
      <c r="J37" s="7">
        <f t="shared" si="0"/>
        <v>3.2452224269544616</v>
      </c>
    </row>
    <row r="38" spans="1:10" ht="15">
      <c r="A38" s="22"/>
      <c r="B38" s="22"/>
      <c r="C38" s="22"/>
      <c r="D38" s="23" t="s">
        <v>25</v>
      </c>
      <c r="E38" s="23"/>
      <c r="F38" s="23"/>
      <c r="G38" s="23"/>
      <c r="H38" s="18">
        <v>1324.06</v>
      </c>
      <c r="I38" s="18"/>
      <c r="J38" s="7">
        <f t="shared" si="0"/>
        <v>0.145220233394753</v>
      </c>
    </row>
    <row r="39" spans="1:10" ht="15">
      <c r="A39" s="22"/>
      <c r="B39" s="22"/>
      <c r="C39" s="22"/>
      <c r="D39" s="23" t="s">
        <v>26</v>
      </c>
      <c r="E39" s="23"/>
      <c r="F39" s="23"/>
      <c r="G39" s="23"/>
      <c r="H39" s="18">
        <v>28264.58</v>
      </c>
      <c r="I39" s="18"/>
      <c r="J39" s="7">
        <f t="shared" si="0"/>
        <v>3.100002193559709</v>
      </c>
    </row>
    <row r="40" spans="1:10" ht="15">
      <c r="A40" s="21" t="s">
        <v>27</v>
      </c>
      <c r="B40" s="21"/>
      <c r="C40" s="21"/>
      <c r="D40" s="21"/>
      <c r="E40" s="21"/>
      <c r="F40" s="21"/>
      <c r="G40" s="13"/>
      <c r="H40" s="18">
        <v>1325.66</v>
      </c>
      <c r="I40" s="18"/>
      <c r="J40" s="7">
        <f t="shared" si="0"/>
        <v>0.14539571817144864</v>
      </c>
    </row>
    <row r="41" spans="1:10" ht="15">
      <c r="A41" s="17" t="s">
        <v>28</v>
      </c>
      <c r="B41" s="17"/>
      <c r="C41" s="17"/>
      <c r="D41" s="17"/>
      <c r="E41" s="17"/>
      <c r="F41" s="17"/>
      <c r="G41" s="13"/>
      <c r="H41" s="18">
        <v>680.75</v>
      </c>
      <c r="I41" s="18"/>
      <c r="J41" s="7">
        <f t="shared" si="0"/>
        <v>0.07466328858471527</v>
      </c>
    </row>
    <row r="42" spans="1:10" ht="15">
      <c r="A42" s="17" t="s">
        <v>61</v>
      </c>
      <c r="B42" s="17"/>
      <c r="C42" s="17"/>
      <c r="D42" s="17"/>
      <c r="E42" s="17"/>
      <c r="F42" s="17"/>
      <c r="G42" s="13"/>
      <c r="H42" s="18">
        <v>644.91</v>
      </c>
      <c r="I42" s="18"/>
      <c r="J42" s="7">
        <f t="shared" si="0"/>
        <v>0.07073242958673336</v>
      </c>
    </row>
    <row r="43" spans="1:10" ht="15">
      <c r="A43" s="21" t="s">
        <v>29</v>
      </c>
      <c r="B43" s="21"/>
      <c r="C43" s="21"/>
      <c r="D43" s="21"/>
      <c r="E43" s="21"/>
      <c r="F43" s="21"/>
      <c r="G43" s="13"/>
      <c r="H43" s="18">
        <v>12738.84</v>
      </c>
      <c r="I43" s="18"/>
      <c r="J43" s="7">
        <f t="shared" si="0"/>
        <v>1.3971703079757831</v>
      </c>
    </row>
    <row r="44" spans="1:10" ht="15">
      <c r="A44" s="21" t="s">
        <v>30</v>
      </c>
      <c r="B44" s="21"/>
      <c r="C44" s="21"/>
      <c r="D44" s="21"/>
      <c r="E44" s="21"/>
      <c r="F44" s="21"/>
      <c r="G44" s="13"/>
      <c r="H44" s="18">
        <v>9888.22</v>
      </c>
      <c r="I44" s="18"/>
      <c r="J44" s="7">
        <f t="shared" si="0"/>
        <v>1.0845200491357374</v>
      </c>
    </row>
    <row r="45" spans="1:10" ht="15">
      <c r="A45" s="22"/>
      <c r="B45" s="22"/>
      <c r="C45" s="22"/>
      <c r="D45" s="23" t="s">
        <v>31</v>
      </c>
      <c r="E45" s="23"/>
      <c r="F45" s="23"/>
      <c r="G45" s="23"/>
      <c r="H45" s="24">
        <v>1580</v>
      </c>
      <c r="I45" s="24"/>
      <c r="J45" s="7">
        <f t="shared" si="0"/>
        <v>0.17329121698692637</v>
      </c>
    </row>
    <row r="46" spans="1:11" ht="24.75" customHeight="1">
      <c r="A46" s="22"/>
      <c r="B46" s="22"/>
      <c r="C46" s="22"/>
      <c r="D46" s="23" t="s">
        <v>32</v>
      </c>
      <c r="E46" s="23"/>
      <c r="F46" s="23"/>
      <c r="G46" s="23"/>
      <c r="H46" s="18">
        <v>8308.22</v>
      </c>
      <c r="I46" s="18"/>
      <c r="J46" s="7">
        <f t="shared" si="0"/>
        <v>0.911228832148811</v>
      </c>
      <c r="K46" s="14"/>
    </row>
    <row r="47" spans="1:10" ht="24.75" customHeight="1">
      <c r="A47" s="21" t="s">
        <v>33</v>
      </c>
      <c r="B47" s="21"/>
      <c r="C47" s="21"/>
      <c r="D47" s="21"/>
      <c r="E47" s="21"/>
      <c r="F47" s="21"/>
      <c r="G47" s="13"/>
      <c r="H47" s="24">
        <v>32700</v>
      </c>
      <c r="I47" s="24"/>
      <c r="J47" s="7">
        <f t="shared" si="0"/>
        <v>3.5864701237167678</v>
      </c>
    </row>
    <row r="48" spans="1:10" ht="24.75" customHeight="1">
      <c r="A48" s="22"/>
      <c r="B48" s="22"/>
      <c r="C48" s="22"/>
      <c r="D48" s="23" t="s">
        <v>34</v>
      </c>
      <c r="E48" s="23"/>
      <c r="F48" s="23"/>
      <c r="G48" s="23"/>
      <c r="H48" s="24">
        <v>32700</v>
      </c>
      <c r="I48" s="24"/>
      <c r="J48" s="7">
        <f t="shared" si="0"/>
        <v>3.5864701237167678</v>
      </c>
    </row>
    <row r="49" spans="1:10" ht="24.75" customHeight="1">
      <c r="A49" s="21" t="s">
        <v>62</v>
      </c>
      <c r="B49" s="21"/>
      <c r="C49" s="21"/>
      <c r="D49" s="21"/>
      <c r="E49" s="21"/>
      <c r="F49" s="21"/>
      <c r="G49" s="13"/>
      <c r="H49" s="18">
        <v>1350.45</v>
      </c>
      <c r="I49" s="18"/>
      <c r="J49" s="7">
        <f t="shared" si="0"/>
        <v>0.14811463543037642</v>
      </c>
    </row>
    <row r="50" spans="1:10" ht="15">
      <c r="A50" s="22"/>
      <c r="B50" s="22"/>
      <c r="C50" s="22"/>
      <c r="D50" s="23" t="s">
        <v>63</v>
      </c>
      <c r="E50" s="23"/>
      <c r="F50" s="23"/>
      <c r="G50" s="23"/>
      <c r="H50" s="18">
        <v>1350.45</v>
      </c>
      <c r="I50" s="18"/>
      <c r="J50" s="7">
        <f t="shared" si="0"/>
        <v>0.14811463543037642</v>
      </c>
    </row>
    <row r="51" spans="1:10" ht="24.75" customHeight="1">
      <c r="A51" s="21" t="s">
        <v>35</v>
      </c>
      <c r="B51" s="21"/>
      <c r="C51" s="21"/>
      <c r="D51" s="21"/>
      <c r="E51" s="21"/>
      <c r="F51" s="21"/>
      <c r="G51" s="13"/>
      <c r="H51" s="18">
        <v>4646.03</v>
      </c>
      <c r="I51" s="18"/>
      <c r="J51" s="7">
        <f t="shared" si="0"/>
        <v>0.5095672106694744</v>
      </c>
    </row>
    <row r="52" spans="1:10" ht="15">
      <c r="A52" s="21" t="s">
        <v>64</v>
      </c>
      <c r="B52" s="21"/>
      <c r="C52" s="21"/>
      <c r="D52" s="21"/>
      <c r="E52" s="21"/>
      <c r="F52" s="21"/>
      <c r="G52" s="13"/>
      <c r="H52" s="18">
        <v>5.63</v>
      </c>
      <c r="I52" s="18"/>
      <c r="J52" s="7">
        <f t="shared" si="0"/>
        <v>0.0006174870579977187</v>
      </c>
    </row>
    <row r="53" spans="1:10" ht="15">
      <c r="A53" s="21" t="s">
        <v>36</v>
      </c>
      <c r="B53" s="21"/>
      <c r="C53" s="21"/>
      <c r="D53" s="21"/>
      <c r="E53" s="21"/>
      <c r="F53" s="21"/>
      <c r="G53" s="13"/>
      <c r="H53" s="18">
        <v>12086.32</v>
      </c>
      <c r="I53" s="18"/>
      <c r="J53" s="7">
        <f t="shared" si="0"/>
        <v>1.3256032289198911</v>
      </c>
    </row>
    <row r="54" spans="1:10" ht="15">
      <c r="A54" s="17" t="s">
        <v>37</v>
      </c>
      <c r="B54" s="17"/>
      <c r="C54" s="17"/>
      <c r="D54" s="17"/>
      <c r="E54" s="17"/>
      <c r="F54" s="17"/>
      <c r="G54" s="13"/>
      <c r="H54" s="18">
        <v>5367.06</v>
      </c>
      <c r="I54" s="18"/>
      <c r="J54" s="7">
        <f t="shared" si="0"/>
        <v>0.588648328507502</v>
      </c>
    </row>
    <row r="55" spans="1:10" ht="15">
      <c r="A55" s="17" t="s">
        <v>38</v>
      </c>
      <c r="B55" s="17"/>
      <c r="C55" s="17"/>
      <c r="D55" s="17"/>
      <c r="E55" s="17"/>
      <c r="F55" s="17"/>
      <c r="G55" s="13"/>
      <c r="H55" s="18">
        <v>6719.26</v>
      </c>
      <c r="I55" s="18"/>
      <c r="J55" s="7">
        <f t="shared" si="0"/>
        <v>0.7369549004123893</v>
      </c>
    </row>
    <row r="56" spans="1:10" ht="45" customHeight="1">
      <c r="A56" s="21" t="s">
        <v>39</v>
      </c>
      <c r="B56" s="21"/>
      <c r="C56" s="21"/>
      <c r="D56" s="21"/>
      <c r="E56" s="21"/>
      <c r="F56" s="21"/>
      <c r="G56" s="13"/>
      <c r="H56" s="18">
        <v>29103.18</v>
      </c>
      <c r="I56" s="18"/>
      <c r="J56" s="7">
        <f t="shared" si="0"/>
        <v>3.1919781521453015</v>
      </c>
    </row>
    <row r="57" spans="1:10" ht="15">
      <c r="A57" s="17" t="s">
        <v>40</v>
      </c>
      <c r="B57" s="17"/>
      <c r="C57" s="17"/>
      <c r="D57" s="17"/>
      <c r="E57" s="17"/>
      <c r="F57" s="17"/>
      <c r="G57" s="13"/>
      <c r="H57" s="18">
        <v>14642.32</v>
      </c>
      <c r="I57" s="18"/>
      <c r="J57" s="7">
        <f t="shared" si="0"/>
        <v>1.605940159691147</v>
      </c>
    </row>
    <row r="58" spans="1:10" ht="15">
      <c r="A58" s="17" t="s">
        <v>41</v>
      </c>
      <c r="B58" s="17"/>
      <c r="C58" s="17"/>
      <c r="D58" s="17"/>
      <c r="E58" s="17"/>
      <c r="F58" s="17"/>
      <c r="G58" s="13"/>
      <c r="H58" s="18">
        <v>2455.62</v>
      </c>
      <c r="I58" s="18"/>
      <c r="J58" s="7">
        <f t="shared" si="0"/>
        <v>0.26932745459331403</v>
      </c>
    </row>
    <row r="59" spans="1:10" ht="15">
      <c r="A59" s="17" t="s">
        <v>42</v>
      </c>
      <c r="B59" s="17"/>
      <c r="C59" s="17"/>
      <c r="D59" s="17"/>
      <c r="E59" s="17"/>
      <c r="F59" s="17"/>
      <c r="G59" s="13"/>
      <c r="H59" s="18">
        <v>12005.24</v>
      </c>
      <c r="I59" s="18"/>
      <c r="J59" s="7">
        <f t="shared" si="0"/>
        <v>1.3167105378608406</v>
      </c>
    </row>
    <row r="60" spans="1:10" ht="15">
      <c r="A60" s="19" t="s">
        <v>43</v>
      </c>
      <c r="B60" s="19"/>
      <c r="C60" s="19"/>
      <c r="D60" s="20">
        <v>158083.47</v>
      </c>
      <c r="E60" s="20"/>
      <c r="F60" s="20"/>
      <c r="G60" s="20"/>
      <c r="H60" s="20"/>
      <c r="I60" s="20"/>
      <c r="J60" s="8"/>
    </row>
    <row r="61" spans="1:11" ht="15">
      <c r="A61" s="10"/>
      <c r="B61" s="10"/>
      <c r="C61" s="10"/>
      <c r="D61" s="15"/>
      <c r="E61" s="15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6" t="s">
        <v>44</v>
      </c>
      <c r="B63" s="16"/>
      <c r="C63" s="10"/>
      <c r="D63" s="10"/>
      <c r="E63" s="10"/>
      <c r="F63" s="10"/>
      <c r="G63" s="10"/>
      <c r="H63" s="10"/>
      <c r="I63" s="10"/>
      <c r="J63" s="10" t="s">
        <v>45</v>
      </c>
      <c r="K63" s="10"/>
    </row>
    <row r="64" spans="1:11" ht="15">
      <c r="A64" s="10" t="s">
        <v>0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</sheetData>
  <sheetProtection/>
  <mergeCells count="126">
    <mergeCell ref="A11:E11"/>
    <mergeCell ref="F11:G11"/>
    <mergeCell ref="H11:I11"/>
    <mergeCell ref="J11:K11"/>
    <mergeCell ref="D13:E13"/>
    <mergeCell ref="H15:I15"/>
    <mergeCell ref="A3:K3"/>
    <mergeCell ref="A4:K4"/>
    <mergeCell ref="I7:K7"/>
    <mergeCell ref="H8:I8"/>
    <mergeCell ref="A10:E10"/>
    <mergeCell ref="F10:G10"/>
    <mergeCell ref="H10:I10"/>
    <mergeCell ref="J10:K10"/>
    <mergeCell ref="J19:K19"/>
    <mergeCell ref="A21:C21"/>
    <mergeCell ref="D21:G21"/>
    <mergeCell ref="H21:I21"/>
    <mergeCell ref="A17:E17"/>
    <mergeCell ref="F17:G17"/>
    <mergeCell ref="H17:I17"/>
    <mergeCell ref="J17:K17"/>
    <mergeCell ref="A18:E18"/>
    <mergeCell ref="F18:G18"/>
    <mergeCell ref="H18:I18"/>
    <mergeCell ref="J18:K18"/>
    <mergeCell ref="A22:F22"/>
    <mergeCell ref="H22:I22"/>
    <mergeCell ref="A23:F23"/>
    <mergeCell ref="H23:I23"/>
    <mergeCell ref="A24:C24"/>
    <mergeCell ref="D24:G24"/>
    <mergeCell ref="H24:I24"/>
    <mergeCell ref="A19:E19"/>
    <mergeCell ref="F19:G19"/>
    <mergeCell ref="H19:I19"/>
    <mergeCell ref="A28:C28"/>
    <mergeCell ref="D28:G28"/>
    <mergeCell ref="H28:I28"/>
    <mergeCell ref="A29:C29"/>
    <mergeCell ref="D29:G29"/>
    <mergeCell ref="H29:I29"/>
    <mergeCell ref="A25:C25"/>
    <mergeCell ref="D25:G25"/>
    <mergeCell ref="H25:I25"/>
    <mergeCell ref="A26:F26"/>
    <mergeCell ref="H26:I26"/>
    <mergeCell ref="A27:C27"/>
    <mergeCell ref="D27:G27"/>
    <mergeCell ref="H27:I27"/>
    <mergeCell ref="A33:C33"/>
    <mergeCell ref="D33:G33"/>
    <mergeCell ref="H33:I33"/>
    <mergeCell ref="A34:C34"/>
    <mergeCell ref="D34:G34"/>
    <mergeCell ref="H34:I34"/>
    <mergeCell ref="A30:F30"/>
    <mergeCell ref="H30:I30"/>
    <mergeCell ref="A31:C31"/>
    <mergeCell ref="D31:G31"/>
    <mergeCell ref="H31:I31"/>
    <mergeCell ref="A32:C32"/>
    <mergeCell ref="D32:G32"/>
    <mergeCell ref="H32:I32"/>
    <mergeCell ref="A37:F37"/>
    <mergeCell ref="H37:I37"/>
    <mergeCell ref="A38:C38"/>
    <mergeCell ref="D38:G38"/>
    <mergeCell ref="H38:I38"/>
    <mergeCell ref="A39:C39"/>
    <mergeCell ref="D39:G39"/>
    <mergeCell ref="H39:I39"/>
    <mergeCell ref="A35:C35"/>
    <mergeCell ref="D35:G35"/>
    <mergeCell ref="H35:I35"/>
    <mergeCell ref="A36:C36"/>
    <mergeCell ref="D36:G36"/>
    <mergeCell ref="H36:I36"/>
    <mergeCell ref="A44:F44"/>
    <mergeCell ref="H44:I44"/>
    <mergeCell ref="A43:F43"/>
    <mergeCell ref="H43:I43"/>
    <mergeCell ref="A40:F40"/>
    <mergeCell ref="H40:I40"/>
    <mergeCell ref="A41:F41"/>
    <mergeCell ref="H41:I41"/>
    <mergeCell ref="A42:F42"/>
    <mergeCell ref="H42:I42"/>
    <mergeCell ref="A47:F47"/>
    <mergeCell ref="H47:I47"/>
    <mergeCell ref="A48:C48"/>
    <mergeCell ref="D48:G48"/>
    <mergeCell ref="H48:I48"/>
    <mergeCell ref="A46:C46"/>
    <mergeCell ref="D46:G46"/>
    <mergeCell ref="H46:I46"/>
    <mergeCell ref="A45:C45"/>
    <mergeCell ref="D45:G45"/>
    <mergeCell ref="H45:I45"/>
    <mergeCell ref="A53:F53"/>
    <mergeCell ref="H53:I53"/>
    <mergeCell ref="A54:F54"/>
    <mergeCell ref="H54:I54"/>
    <mergeCell ref="A52:F52"/>
    <mergeCell ref="H52:I52"/>
    <mergeCell ref="A51:F51"/>
    <mergeCell ref="H51:I51"/>
    <mergeCell ref="A49:F49"/>
    <mergeCell ref="H49:I49"/>
    <mergeCell ref="A50:C50"/>
    <mergeCell ref="D50:G50"/>
    <mergeCell ref="H50:I50"/>
    <mergeCell ref="D61:E61"/>
    <mergeCell ref="A63:B63"/>
    <mergeCell ref="A58:F58"/>
    <mergeCell ref="H58:I58"/>
    <mergeCell ref="A59:F59"/>
    <mergeCell ref="H59:I59"/>
    <mergeCell ref="A60:C60"/>
    <mergeCell ref="D60:I60"/>
    <mergeCell ref="A55:F55"/>
    <mergeCell ref="H55:I55"/>
    <mergeCell ref="A56:F56"/>
    <mergeCell ref="H56:I56"/>
    <mergeCell ref="A57:F57"/>
    <mergeCell ref="H57:I57"/>
  </mergeCells>
  <printOptions/>
  <pageMargins left="0.5118110236220472" right="0.11811023622047245" top="0.11811023622047245" bottom="0.11811023622047245" header="0.31496062992125984" footer="0.31496062992125984"/>
  <pageSetup horizontalDpi="180" verticalDpi="18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28">
      <selection activeCell="I49" sqref="I49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33" t="s">
        <v>6</v>
      </c>
      <c r="J7" s="33"/>
      <c r="K7" s="33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32">
        <v>-1326.77</v>
      </c>
      <c r="I8" s="32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41" t="s">
        <v>10</v>
      </c>
      <c r="B10" s="41"/>
      <c r="C10" s="41"/>
      <c r="D10" s="41"/>
      <c r="E10" s="41"/>
      <c r="F10" s="42" t="s">
        <v>11</v>
      </c>
      <c r="G10" s="42"/>
      <c r="H10" s="42" t="s">
        <v>12</v>
      </c>
      <c r="I10" s="42"/>
      <c r="J10" s="42" t="s">
        <v>13</v>
      </c>
      <c r="K10" s="42"/>
    </row>
    <row r="11" spans="1:11" ht="15">
      <c r="A11" s="41" t="s">
        <v>14</v>
      </c>
      <c r="B11" s="41"/>
      <c r="C11" s="41"/>
      <c r="D11" s="41"/>
      <c r="E11" s="41"/>
      <c r="F11" s="44"/>
      <c r="G11" s="44"/>
      <c r="H11" s="44"/>
      <c r="I11" s="44"/>
      <c r="J11" s="44">
        <v>-1326.77</v>
      </c>
      <c r="K11" s="44"/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15</v>
      </c>
      <c r="B13" s="2"/>
      <c r="C13" s="2"/>
      <c r="D13" s="32">
        <v>-1326.77</v>
      </c>
      <c r="E13" s="32"/>
      <c r="F13" s="2" t="s">
        <v>9</v>
      </c>
      <c r="G13" s="2"/>
      <c r="H13" s="2"/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4" t="s">
        <v>16</v>
      </c>
      <c r="B15" s="2"/>
      <c r="C15" s="2"/>
      <c r="D15" s="2"/>
      <c r="E15" s="2"/>
      <c r="F15" s="2"/>
      <c r="G15" s="2"/>
      <c r="H15" s="40"/>
      <c r="I15" s="40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41" t="s">
        <v>10</v>
      </c>
      <c r="B17" s="41"/>
      <c r="C17" s="41"/>
      <c r="D17" s="41"/>
      <c r="E17" s="41"/>
      <c r="F17" s="42" t="s">
        <v>11</v>
      </c>
      <c r="G17" s="42"/>
      <c r="H17" s="42" t="s">
        <v>12</v>
      </c>
      <c r="I17" s="42"/>
      <c r="J17" s="42" t="s">
        <v>13</v>
      </c>
      <c r="K17" s="42"/>
    </row>
    <row r="18" spans="1:11" ht="15">
      <c r="A18" s="41" t="s">
        <v>17</v>
      </c>
      <c r="B18" s="41"/>
      <c r="C18" s="41"/>
      <c r="D18" s="41"/>
      <c r="E18" s="41"/>
      <c r="F18" s="35">
        <v>129006.24</v>
      </c>
      <c r="G18" s="35"/>
      <c r="H18" s="35">
        <v>129335.17</v>
      </c>
      <c r="I18" s="35"/>
      <c r="J18" s="35">
        <v>-328.93</v>
      </c>
      <c r="K18" s="35"/>
    </row>
    <row r="19" spans="1:11" ht="15">
      <c r="A19" s="41" t="s">
        <v>14</v>
      </c>
      <c r="B19" s="41"/>
      <c r="C19" s="41"/>
      <c r="D19" s="41"/>
      <c r="E19" s="41"/>
      <c r="F19" s="35">
        <v>129006.24</v>
      </c>
      <c r="G19" s="35"/>
      <c r="H19" s="35">
        <v>129335.17</v>
      </c>
      <c r="I19" s="35"/>
      <c r="J19" s="35">
        <v>-328.93</v>
      </c>
      <c r="K19" s="35"/>
    </row>
    <row r="20" spans="1:1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0" ht="32.25">
      <c r="A21" s="42" t="s">
        <v>18</v>
      </c>
      <c r="B21" s="42"/>
      <c r="C21" s="42"/>
      <c r="D21" s="42" t="s">
        <v>19</v>
      </c>
      <c r="E21" s="42"/>
      <c r="F21" s="42"/>
      <c r="G21" s="42"/>
      <c r="H21" s="42" t="s">
        <v>20</v>
      </c>
      <c r="I21" s="42"/>
      <c r="J21" s="6" t="s">
        <v>46</v>
      </c>
    </row>
    <row r="22" spans="1:10" ht="15" customHeight="1">
      <c r="A22" s="34" t="s">
        <v>21</v>
      </c>
      <c r="B22" s="34"/>
      <c r="C22" s="34"/>
      <c r="D22" s="34"/>
      <c r="E22" s="34"/>
      <c r="F22" s="34"/>
      <c r="G22" s="5"/>
      <c r="H22" s="37">
        <v>33820</v>
      </c>
      <c r="I22" s="37"/>
      <c r="J22" s="7">
        <f>H22/12/819.4</f>
        <v>3.4395085835163943</v>
      </c>
    </row>
    <row r="23" spans="1:10" ht="15" customHeight="1">
      <c r="A23" s="34" t="s">
        <v>22</v>
      </c>
      <c r="B23" s="34"/>
      <c r="C23" s="34"/>
      <c r="D23" s="34"/>
      <c r="E23" s="34"/>
      <c r="F23" s="34"/>
      <c r="G23" s="5"/>
      <c r="H23" s="35">
        <v>1988.32</v>
      </c>
      <c r="I23" s="35"/>
      <c r="J23" s="7">
        <f aca="true" t="shared" si="0" ref="J23:J43">H23/12/819.4</f>
        <v>0.20221300138312587</v>
      </c>
    </row>
    <row r="24" spans="1:10" ht="24.75" customHeight="1">
      <c r="A24" s="38"/>
      <c r="B24" s="38"/>
      <c r="C24" s="38"/>
      <c r="D24" s="39" t="s">
        <v>23</v>
      </c>
      <c r="E24" s="39"/>
      <c r="F24" s="39"/>
      <c r="G24" s="39"/>
      <c r="H24" s="35">
        <v>1988.32</v>
      </c>
      <c r="I24" s="35"/>
      <c r="J24" s="7">
        <f t="shared" si="0"/>
        <v>0.20221300138312587</v>
      </c>
    </row>
    <row r="25" spans="1:10" ht="15" customHeight="1">
      <c r="A25" s="34" t="s">
        <v>24</v>
      </c>
      <c r="B25" s="34"/>
      <c r="C25" s="34"/>
      <c r="D25" s="34"/>
      <c r="E25" s="34"/>
      <c r="F25" s="34"/>
      <c r="G25" s="5"/>
      <c r="H25" s="35">
        <v>31831.68</v>
      </c>
      <c r="I25" s="35"/>
      <c r="J25" s="7">
        <f t="shared" si="0"/>
        <v>3.2372955821332683</v>
      </c>
    </row>
    <row r="26" spans="1:10" ht="15" customHeight="1">
      <c r="A26" s="38"/>
      <c r="B26" s="38"/>
      <c r="C26" s="38"/>
      <c r="D26" s="39" t="s">
        <v>25</v>
      </c>
      <c r="E26" s="39"/>
      <c r="F26" s="39"/>
      <c r="G26" s="39"/>
      <c r="H26" s="35">
        <v>1350.04</v>
      </c>
      <c r="I26" s="35"/>
      <c r="J26" s="7">
        <f t="shared" si="0"/>
        <v>0.13729965015051665</v>
      </c>
    </row>
    <row r="27" spans="1:10" ht="15" customHeight="1">
      <c r="A27" s="38"/>
      <c r="B27" s="38"/>
      <c r="C27" s="38"/>
      <c r="D27" s="39" t="s">
        <v>26</v>
      </c>
      <c r="E27" s="39"/>
      <c r="F27" s="39"/>
      <c r="G27" s="39"/>
      <c r="H27" s="35">
        <v>30481.64</v>
      </c>
      <c r="I27" s="35"/>
      <c r="J27" s="7">
        <f t="shared" si="0"/>
        <v>3.0999959319827517</v>
      </c>
    </row>
    <row r="28" spans="1:10" ht="15" customHeight="1">
      <c r="A28" s="34" t="s">
        <v>27</v>
      </c>
      <c r="B28" s="34"/>
      <c r="C28" s="34"/>
      <c r="D28" s="34"/>
      <c r="E28" s="34"/>
      <c r="F28" s="34"/>
      <c r="G28" s="5"/>
      <c r="H28" s="35">
        <v>734.15</v>
      </c>
      <c r="I28" s="35"/>
      <c r="J28" s="7">
        <f t="shared" si="0"/>
        <v>0.07466337157269547</v>
      </c>
    </row>
    <row r="29" spans="1:10" ht="15">
      <c r="A29" s="36" t="s">
        <v>28</v>
      </c>
      <c r="B29" s="36"/>
      <c r="C29" s="36"/>
      <c r="D29" s="36"/>
      <c r="E29" s="36"/>
      <c r="F29" s="36"/>
      <c r="G29" s="5"/>
      <c r="H29" s="35">
        <v>734.15</v>
      </c>
      <c r="I29" s="35"/>
      <c r="J29" s="7">
        <f t="shared" si="0"/>
        <v>0.07466337157269547</v>
      </c>
    </row>
    <row r="30" spans="1:10" ht="15">
      <c r="A30" s="34" t="s">
        <v>29</v>
      </c>
      <c r="B30" s="34"/>
      <c r="C30" s="34"/>
      <c r="D30" s="34"/>
      <c r="E30" s="34"/>
      <c r="F30" s="34"/>
      <c r="G30" s="5"/>
      <c r="H30" s="35">
        <v>13738.12</v>
      </c>
      <c r="I30" s="35"/>
      <c r="J30" s="7">
        <f t="shared" si="0"/>
        <v>1.397172728012367</v>
      </c>
    </row>
    <row r="31" spans="1:10" ht="15">
      <c r="A31" s="34" t="s">
        <v>30</v>
      </c>
      <c r="B31" s="34"/>
      <c r="C31" s="34"/>
      <c r="D31" s="34"/>
      <c r="E31" s="34"/>
      <c r="F31" s="34"/>
      <c r="G31" s="5"/>
      <c r="H31" s="45">
        <v>2674.7</v>
      </c>
      <c r="I31" s="45"/>
      <c r="J31" s="7">
        <f t="shared" si="0"/>
        <v>0.2720181433569278</v>
      </c>
    </row>
    <row r="32" spans="1:10" ht="15">
      <c r="A32" s="38"/>
      <c r="B32" s="38"/>
      <c r="C32" s="38"/>
      <c r="D32" s="39" t="s">
        <v>31</v>
      </c>
      <c r="E32" s="39"/>
      <c r="F32" s="39"/>
      <c r="G32" s="39"/>
      <c r="H32" s="35">
        <v>465.19</v>
      </c>
      <c r="I32" s="35"/>
      <c r="J32" s="7">
        <f t="shared" si="0"/>
        <v>0.04731002359450004</v>
      </c>
    </row>
    <row r="33" spans="1:10" ht="24.75" customHeight="1">
      <c r="A33" s="38"/>
      <c r="B33" s="38"/>
      <c r="C33" s="38"/>
      <c r="D33" s="39" t="s">
        <v>32</v>
      </c>
      <c r="E33" s="39"/>
      <c r="F33" s="39"/>
      <c r="G33" s="39"/>
      <c r="H33" s="35">
        <v>2209.51</v>
      </c>
      <c r="I33" s="35"/>
      <c r="J33" s="7">
        <f t="shared" si="0"/>
        <v>0.22470811976242783</v>
      </c>
    </row>
    <row r="34" spans="1:10" ht="24.75" customHeight="1">
      <c r="A34" s="34" t="s">
        <v>33</v>
      </c>
      <c r="B34" s="34"/>
      <c r="C34" s="34"/>
      <c r="D34" s="34"/>
      <c r="E34" s="34"/>
      <c r="F34" s="34"/>
      <c r="G34" s="5"/>
      <c r="H34" s="37">
        <v>32700</v>
      </c>
      <c r="I34" s="37"/>
      <c r="J34" s="7">
        <f t="shared" si="0"/>
        <v>3.3256041005613866</v>
      </c>
    </row>
    <row r="35" spans="1:10" ht="24.75" customHeight="1">
      <c r="A35" s="38"/>
      <c r="B35" s="38"/>
      <c r="C35" s="38"/>
      <c r="D35" s="39" t="s">
        <v>34</v>
      </c>
      <c r="E35" s="39"/>
      <c r="F35" s="39"/>
      <c r="G35" s="39"/>
      <c r="H35" s="37">
        <v>32700</v>
      </c>
      <c r="I35" s="37"/>
      <c r="J35" s="7">
        <f t="shared" si="0"/>
        <v>3.3256041005613866</v>
      </c>
    </row>
    <row r="36" spans="1:10" ht="24.75" customHeight="1">
      <c r="A36" s="34" t="s">
        <v>35</v>
      </c>
      <c r="B36" s="34"/>
      <c r="C36" s="34"/>
      <c r="D36" s="34"/>
      <c r="E36" s="34"/>
      <c r="F36" s="34"/>
      <c r="G36" s="5"/>
      <c r="H36" s="35">
        <v>3834.32</v>
      </c>
      <c r="I36" s="35"/>
      <c r="J36" s="7">
        <f t="shared" si="0"/>
        <v>0.389951997396469</v>
      </c>
    </row>
    <row r="37" spans="1:10" ht="15" customHeight="1">
      <c r="A37" s="34" t="s">
        <v>36</v>
      </c>
      <c r="B37" s="34"/>
      <c r="C37" s="34"/>
      <c r="D37" s="34"/>
      <c r="E37" s="34"/>
      <c r="F37" s="34"/>
      <c r="G37" s="5"/>
      <c r="H37" s="35">
        <v>13034.37</v>
      </c>
      <c r="I37" s="35"/>
      <c r="J37" s="7">
        <f t="shared" si="0"/>
        <v>1.32560104954845</v>
      </c>
    </row>
    <row r="38" spans="1:10" ht="15" customHeight="1">
      <c r="A38" s="36" t="s">
        <v>37</v>
      </c>
      <c r="B38" s="36"/>
      <c r="C38" s="36"/>
      <c r="D38" s="36"/>
      <c r="E38" s="36"/>
      <c r="F38" s="36"/>
      <c r="G38" s="5"/>
      <c r="H38" s="35">
        <v>5788.05</v>
      </c>
      <c r="I38" s="35"/>
      <c r="J38" s="7">
        <f t="shared" si="0"/>
        <v>0.5886471808640469</v>
      </c>
    </row>
    <row r="39" spans="1:10" ht="15" customHeight="1">
      <c r="A39" s="36" t="s">
        <v>38</v>
      </c>
      <c r="B39" s="36"/>
      <c r="C39" s="36"/>
      <c r="D39" s="36"/>
      <c r="E39" s="36"/>
      <c r="F39" s="36"/>
      <c r="G39" s="5"/>
      <c r="H39" s="35">
        <v>7246.32</v>
      </c>
      <c r="I39" s="35"/>
      <c r="J39" s="7">
        <f t="shared" si="0"/>
        <v>0.7369538686844033</v>
      </c>
    </row>
    <row r="40" spans="1:10" ht="45" customHeight="1">
      <c r="A40" s="34" t="s">
        <v>39</v>
      </c>
      <c r="B40" s="34"/>
      <c r="C40" s="34"/>
      <c r="D40" s="34"/>
      <c r="E40" s="34"/>
      <c r="F40" s="34"/>
      <c r="G40" s="5"/>
      <c r="H40" s="35">
        <v>31386.07</v>
      </c>
      <c r="I40" s="35"/>
      <c r="J40" s="7">
        <f t="shared" si="0"/>
        <v>3.1919768529818566</v>
      </c>
    </row>
    <row r="41" spans="1:10" ht="15" customHeight="1">
      <c r="A41" s="36" t="s">
        <v>40</v>
      </c>
      <c r="B41" s="36"/>
      <c r="C41" s="36"/>
      <c r="D41" s="36"/>
      <c r="E41" s="36"/>
      <c r="F41" s="36"/>
      <c r="G41" s="5"/>
      <c r="H41" s="35">
        <v>15790.89</v>
      </c>
      <c r="I41" s="35"/>
      <c r="J41" s="7">
        <f t="shared" si="0"/>
        <v>1.6059403221869661</v>
      </c>
    </row>
    <row r="42" spans="1:10" ht="15" customHeight="1">
      <c r="A42" s="36" t="s">
        <v>41</v>
      </c>
      <c r="B42" s="36"/>
      <c r="C42" s="36"/>
      <c r="D42" s="36"/>
      <c r="E42" s="36"/>
      <c r="F42" s="36"/>
      <c r="G42" s="5"/>
      <c r="H42" s="35">
        <v>2648.23</v>
      </c>
      <c r="I42" s="35"/>
      <c r="J42" s="7">
        <f t="shared" si="0"/>
        <v>0.26932613294280366</v>
      </c>
    </row>
    <row r="43" spans="1:10" ht="15" customHeight="1">
      <c r="A43" s="36" t="s">
        <v>42</v>
      </c>
      <c r="B43" s="36"/>
      <c r="C43" s="36"/>
      <c r="D43" s="36"/>
      <c r="E43" s="36"/>
      <c r="F43" s="36"/>
      <c r="G43" s="5"/>
      <c r="H43" s="35">
        <v>12946.95</v>
      </c>
      <c r="I43" s="35"/>
      <c r="J43" s="7">
        <f t="shared" si="0"/>
        <v>1.316710397852087</v>
      </c>
    </row>
    <row r="44" spans="1:10" ht="15">
      <c r="A44" s="30" t="s">
        <v>43</v>
      </c>
      <c r="B44" s="30"/>
      <c r="C44" s="30"/>
      <c r="D44" s="31">
        <v>131921.73</v>
      </c>
      <c r="E44" s="31"/>
      <c r="F44" s="31"/>
      <c r="G44" s="31"/>
      <c r="H44" s="31"/>
      <c r="I44" s="31"/>
      <c r="J44" s="8"/>
    </row>
    <row r="45" spans="1:11" ht="15">
      <c r="A45" s="2"/>
      <c r="B45" s="2"/>
      <c r="C45" s="2"/>
      <c r="D45" s="32"/>
      <c r="E45" s="3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33" t="s">
        <v>44</v>
      </c>
      <c r="B47" s="33"/>
      <c r="C47" s="2"/>
      <c r="D47" s="2"/>
      <c r="E47" s="2"/>
      <c r="F47" s="2"/>
      <c r="G47" s="2"/>
      <c r="H47" s="2"/>
      <c r="I47" s="2"/>
      <c r="J47" s="2" t="s">
        <v>45</v>
      </c>
      <c r="K47" s="2"/>
    </row>
    <row r="48" spans="1:11" ht="15">
      <c r="A48" s="2" t="s">
        <v>0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/>
  <mergeCells count="83">
    <mergeCell ref="A38:F38"/>
    <mergeCell ref="H38:I38"/>
    <mergeCell ref="A39:F39"/>
    <mergeCell ref="H39:I39"/>
    <mergeCell ref="A33:C33"/>
    <mergeCell ref="D33:G33"/>
    <mergeCell ref="H33:I33"/>
    <mergeCell ref="H26:I26"/>
    <mergeCell ref="A27:C27"/>
    <mergeCell ref="D27:G27"/>
    <mergeCell ref="H27:I27"/>
    <mergeCell ref="A28:F28"/>
    <mergeCell ref="H28:I28"/>
    <mergeCell ref="A29:F29"/>
    <mergeCell ref="H29:I29"/>
    <mergeCell ref="A31:F31"/>
    <mergeCell ref="H31:I31"/>
    <mergeCell ref="A32:C32"/>
    <mergeCell ref="D32:G32"/>
    <mergeCell ref="H32:I32"/>
    <mergeCell ref="A18:E18"/>
    <mergeCell ref="F18:G18"/>
    <mergeCell ref="H18:I18"/>
    <mergeCell ref="J18:K18"/>
    <mergeCell ref="A19:E19"/>
    <mergeCell ref="F19:G19"/>
    <mergeCell ref="H19:I19"/>
    <mergeCell ref="J19:K19"/>
    <mergeCell ref="A21:C21"/>
    <mergeCell ref="D21:G21"/>
    <mergeCell ref="H21:I21"/>
    <mergeCell ref="A3:K3"/>
    <mergeCell ref="A4:K4"/>
    <mergeCell ref="I7:K7"/>
    <mergeCell ref="H8:I8"/>
    <mergeCell ref="A10:E10"/>
    <mergeCell ref="F10:G10"/>
    <mergeCell ref="H10:I10"/>
    <mergeCell ref="J10:K10"/>
    <mergeCell ref="A11:E11"/>
    <mergeCell ref="F11:G11"/>
    <mergeCell ref="H11:I11"/>
    <mergeCell ref="J11:K11"/>
    <mergeCell ref="D13:E13"/>
    <mergeCell ref="H15:I15"/>
    <mergeCell ref="A17:E17"/>
    <mergeCell ref="F17:G17"/>
    <mergeCell ref="H17:I17"/>
    <mergeCell ref="J17:K17"/>
    <mergeCell ref="A22:F22"/>
    <mergeCell ref="H22:I22"/>
    <mergeCell ref="A23:F23"/>
    <mergeCell ref="H23:I23"/>
    <mergeCell ref="A24:C24"/>
    <mergeCell ref="D24:G24"/>
    <mergeCell ref="H24:I24"/>
    <mergeCell ref="A25:F25"/>
    <mergeCell ref="H25:I25"/>
    <mergeCell ref="A26:C26"/>
    <mergeCell ref="D26:G26"/>
    <mergeCell ref="A30:F30"/>
    <mergeCell ref="H30:I30"/>
    <mergeCell ref="A34:F34"/>
    <mergeCell ref="H34:I34"/>
    <mergeCell ref="A35:C35"/>
    <mergeCell ref="D35:G35"/>
    <mergeCell ref="H35:I35"/>
    <mergeCell ref="A44:C44"/>
    <mergeCell ref="D44:I44"/>
    <mergeCell ref="D45:E45"/>
    <mergeCell ref="A47:B47"/>
    <mergeCell ref="A36:F36"/>
    <mergeCell ref="H36:I36"/>
    <mergeCell ref="A40:F40"/>
    <mergeCell ref="H40:I40"/>
    <mergeCell ref="A41:F41"/>
    <mergeCell ref="H41:I41"/>
    <mergeCell ref="A42:F42"/>
    <mergeCell ref="H42:I42"/>
    <mergeCell ref="A43:F43"/>
    <mergeCell ref="H43:I43"/>
    <mergeCell ref="A37:F37"/>
    <mergeCell ref="H37:I37"/>
  </mergeCells>
  <printOptions/>
  <pageMargins left="0.7086614173228347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2014-04-22T12:02:56Z</dcterms:modified>
  <cp:category/>
  <cp:version/>
  <cp:contentType/>
  <cp:contentStatus/>
</cp:coreProperties>
</file>